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附件1" sheetId="1" r:id="rId1"/>
  </sheets>
  <definedNames>
    <definedName name="_xlnm.Print_Titles" localSheetId="0">附件1!$4:$4</definedName>
    <definedName name="_xlnm.Print_Area" localSheetId="0">附件1!$A$1:$Q$17</definedName>
  </definedNames>
  <calcPr calcId="144525" concurrentCalc="0"/>
  <oleSize ref="A1:P51"/>
</workbook>
</file>

<file path=xl/sharedStrings.xml><?xml version="1.0" encoding="utf-8"?>
<sst xmlns="http://schemas.openxmlformats.org/spreadsheetml/2006/main" count="110">
  <si>
    <t>附件1</t>
  </si>
  <si>
    <t>泉州市医疗机构部分放疗类医疗服务项目及公立医疗机构收费标准表</t>
  </si>
  <si>
    <t>金额：元</t>
  </si>
  <si>
    <t>计算机编码</t>
  </si>
  <si>
    <t>项目编码</t>
  </si>
  <si>
    <t>财务
项目</t>
  </si>
  <si>
    <t>财务
编码</t>
  </si>
  <si>
    <t>病案项目</t>
  </si>
  <si>
    <t>病案
编码</t>
  </si>
  <si>
    <t>项目名称</t>
  </si>
  <si>
    <t>项目内涵</t>
  </si>
  <si>
    <t>除外内容</t>
  </si>
  <si>
    <t>计价单位</t>
  </si>
  <si>
    <t>价格
（市级）</t>
  </si>
  <si>
    <t>价格
（县级）</t>
  </si>
  <si>
    <t>价格
（基层）</t>
  </si>
  <si>
    <t>说明</t>
  </si>
  <si>
    <t>医保属性</t>
  </si>
  <si>
    <t>自付比例</t>
  </si>
  <si>
    <t>限用
范围</t>
  </si>
  <si>
    <t>024030000400</t>
  </si>
  <si>
    <t>240300004</t>
  </si>
  <si>
    <t>治疗费</t>
  </si>
  <si>
    <t>09</t>
  </si>
  <si>
    <t>非手术治疗项目费</t>
  </si>
  <si>
    <t>直线加速器放疗（固定照射）</t>
  </si>
  <si>
    <t>Gy</t>
  </si>
  <si>
    <t>医保</t>
  </si>
  <si>
    <t>024030000500</t>
  </si>
  <si>
    <t>240300005</t>
  </si>
  <si>
    <t>直线加速器放疗（特殊照射）</t>
  </si>
  <si>
    <t>包括旋转、门控、弧形、楔形滤板等方法</t>
  </si>
  <si>
    <t>024030000501</t>
  </si>
  <si>
    <t>24030000501</t>
  </si>
  <si>
    <t>直线加速器放疗（特殊照射、旋转）</t>
  </si>
  <si>
    <t>旋转</t>
  </si>
  <si>
    <t>024030000502</t>
  </si>
  <si>
    <t>24030000502</t>
  </si>
  <si>
    <t>直线加速器放疗（特殊照射、弧形）</t>
  </si>
  <si>
    <t>弧形</t>
  </si>
  <si>
    <t>024030000503</t>
  </si>
  <si>
    <t>24030000503</t>
  </si>
  <si>
    <t>直线加速器放疗（特殊照射、楔形滤板）</t>
  </si>
  <si>
    <t>楔形滤板</t>
  </si>
  <si>
    <t>024030000504</t>
  </si>
  <si>
    <t>24030000504</t>
  </si>
  <si>
    <t>直线加速器放疗（特殊照射、门控）</t>
  </si>
  <si>
    <t>门控</t>
  </si>
  <si>
    <t>024030000600</t>
  </si>
  <si>
    <t>240300006</t>
  </si>
  <si>
    <t>直线加速器适型治疗</t>
  </si>
  <si>
    <t>024030001500</t>
  </si>
  <si>
    <t>240300015</t>
  </si>
  <si>
    <t>适形调强放射治疗（IMRT）</t>
  </si>
  <si>
    <t>624030002100</t>
  </si>
  <si>
    <t>240300021</t>
  </si>
  <si>
    <t>旋转调强放疗</t>
  </si>
  <si>
    <t>调用治疗计划，摆位，体位固定，机器操作及照射</t>
  </si>
  <si>
    <t>024040000100</t>
  </si>
  <si>
    <t>240400001</t>
  </si>
  <si>
    <t>浅表部位后装治疗</t>
  </si>
  <si>
    <t>024040000200</t>
  </si>
  <si>
    <t>240400002</t>
  </si>
  <si>
    <t>腔内后装放疗</t>
  </si>
  <si>
    <t>024040000300</t>
  </si>
  <si>
    <t>240400003</t>
  </si>
  <si>
    <t>组织间插置放疗</t>
  </si>
  <si>
    <t>备注：该附件项目价格自2020年9月1日起执行</t>
  </si>
  <si>
    <t>放疗项目</t>
  </si>
  <si>
    <t xml:space="preserve">GY </t>
  </si>
  <si>
    <t>调整前60</t>
  </si>
  <si>
    <t>调整前120</t>
  </si>
  <si>
    <t>指非共面4GY以上之放疗</t>
  </si>
  <si>
    <t>调整前210</t>
  </si>
  <si>
    <t>调整前275</t>
  </si>
  <si>
    <t>调用治疗计划，摆位，体位固定，机器操作及照射。</t>
  </si>
  <si>
    <t>调整前2000每次</t>
  </si>
  <si>
    <t>调整前350每次</t>
  </si>
  <si>
    <t>调整前700每次</t>
  </si>
  <si>
    <t>调整前900每次</t>
  </si>
  <si>
    <t>直线加速器立体定向放射治疗</t>
  </si>
  <si>
    <t>次</t>
  </si>
  <si>
    <t>首次14400，第二次起6400，4万封顶</t>
  </si>
  <si>
    <t>031020500800</t>
  </si>
  <si>
    <t>310205008</t>
  </si>
  <si>
    <t>检查费</t>
  </si>
  <si>
    <t>05</t>
  </si>
  <si>
    <t>临床诊断项目费</t>
  </si>
  <si>
    <t>08</t>
  </si>
  <si>
    <t>电脑血糖监测</t>
  </si>
  <si>
    <t>含床旁血糖监测</t>
  </si>
  <si>
    <t>每试验项目</t>
  </si>
  <si>
    <t>使用血糖仪检测末梢血糖8元</t>
  </si>
  <si>
    <t>财务项目</t>
  </si>
  <si>
    <t>财务编码</t>
  </si>
  <si>
    <t>病案编码</t>
  </si>
  <si>
    <t>价格（三甲）</t>
  </si>
  <si>
    <t>价格（三甲以下）</t>
  </si>
  <si>
    <t>省本级先行自付比例</t>
  </si>
  <si>
    <t>手术费</t>
  </si>
  <si>
    <t>手术治疗</t>
  </si>
  <si>
    <t>三维医学影像诊疗分析及手术规划</t>
  </si>
  <si>
    <t>使用专用的计算机系统对头部、胸部、腹部、四肢等部分进行计算机三维医学影像重组、达到三维可视化诊疗要求，同时进行相关手术方案规划。</t>
  </si>
  <si>
    <t>部位</t>
  </si>
  <si>
    <t>安徽1300，青海1500，宁夏1900，河北1000-2200
江西2000</t>
  </si>
  <si>
    <t>限“创双高”三所医院、副省级及以上人民政府引进的高水平医院，且有明确术前指针的患者使用</t>
  </si>
  <si>
    <t>经皮肿瘤消融术</t>
  </si>
  <si>
    <t>含微波、射频、激光等对实体肿瘤进行消融。</t>
  </si>
  <si>
    <t>消融电极、消融针、消融刀</t>
  </si>
  <si>
    <t xml:space="preserve">                  </t>
  </si>
</sst>
</file>

<file path=xl/styles.xml><?xml version="1.0" encoding="utf-8"?>
<styleSheet xmlns="http://schemas.openxmlformats.org/spreadsheetml/2006/main">
  <numFmts count="6">
    <numFmt numFmtId="42" formatCode="_ &quot;￥&quot;* #,##0_ ;_ &quot;￥&quot;* \-#,##0_ ;_ &quot;￥&quot;* &quot;-&quot;_ ;_ @_ "/>
    <numFmt numFmtId="176" formatCode="0.0_);[Red]\(0.0\)"/>
    <numFmt numFmtId="43" formatCode="_ * #,##0.00_ ;_ * \-#,##0.00_ ;_ * &quot;-&quot;??_ ;_ @_ "/>
    <numFmt numFmtId="177" formatCode="0_);[Red]\(0\)"/>
    <numFmt numFmtId="44" formatCode="_ &quot;￥&quot;* #,##0.00_ ;_ &quot;￥&quot;* \-#,##0.00_ ;_ &quot;￥&quot;* &quot;-&quot;??_ ;_ @_ "/>
    <numFmt numFmtId="41" formatCode="_ * #,##0_ ;_ * \-#,##0_ ;_ * &quot;-&quot;_ ;_ @_ "/>
  </numFmts>
  <fonts count="30">
    <font>
      <sz val="11"/>
      <color theme="1"/>
      <name val="等线"/>
      <charset val="134"/>
      <scheme val="minor"/>
    </font>
    <font>
      <sz val="11"/>
      <name val="等线"/>
      <charset val="134"/>
      <scheme val="minor"/>
    </font>
    <font>
      <sz val="16"/>
      <name val="黑体"/>
      <charset val="134"/>
    </font>
    <font>
      <sz val="22"/>
      <name val="方正小标宋简体"/>
      <charset val="134"/>
    </font>
    <font>
      <sz val="16"/>
      <name val="等线"/>
      <charset val="134"/>
      <scheme val="minor"/>
    </font>
    <font>
      <b/>
      <sz val="10"/>
      <name val="等线"/>
      <charset val="134"/>
      <scheme val="minor"/>
    </font>
    <font>
      <sz val="10"/>
      <color theme="1"/>
      <name val="等线"/>
      <charset val="134"/>
      <scheme val="minor"/>
    </font>
    <font>
      <sz val="10"/>
      <name val="等线"/>
      <charset val="134"/>
      <scheme val="minor"/>
    </font>
    <font>
      <sz val="14"/>
      <name val="方正小标宋简体"/>
      <charset val="134"/>
    </font>
    <font>
      <sz val="11"/>
      <color rgb="FFFA7D00"/>
      <name val="等线"/>
      <charset val="0"/>
      <scheme val="minor"/>
    </font>
    <font>
      <b/>
      <sz val="18"/>
      <color theme="3"/>
      <name val="等线"/>
      <charset val="134"/>
      <scheme val="minor"/>
    </font>
    <font>
      <sz val="11"/>
      <color theme="1"/>
      <name val="等线"/>
      <charset val="0"/>
      <scheme val="minor"/>
    </font>
    <font>
      <sz val="11"/>
      <color rgb="FF9C0006"/>
      <name val="等线"/>
      <charset val="0"/>
      <scheme val="minor"/>
    </font>
    <font>
      <sz val="11"/>
      <color rgb="FF3F3F76"/>
      <name val="等线"/>
      <charset val="0"/>
      <scheme val="minor"/>
    </font>
    <font>
      <sz val="10"/>
      <name val="Arial"/>
      <charset val="134"/>
    </font>
    <font>
      <sz val="11"/>
      <color indexed="8"/>
      <name val="宋体"/>
      <charset val="134"/>
    </font>
    <font>
      <sz val="11"/>
      <color theme="0"/>
      <name val="等线"/>
      <charset val="0"/>
      <scheme val="minor"/>
    </font>
    <font>
      <u/>
      <sz val="11"/>
      <color theme="10"/>
      <name val="等线"/>
      <charset val="134"/>
      <scheme val="minor"/>
    </font>
    <font>
      <u/>
      <sz val="11"/>
      <color rgb="FF800080"/>
      <name val="等线"/>
      <charset val="0"/>
      <scheme val="minor"/>
    </font>
    <font>
      <sz val="11"/>
      <color rgb="FF9C6500"/>
      <name val="等线"/>
      <charset val="0"/>
      <scheme val="minor"/>
    </font>
    <font>
      <b/>
      <sz val="11"/>
      <color theme="3"/>
      <name val="等线"/>
      <charset val="134"/>
      <scheme val="minor"/>
    </font>
    <font>
      <sz val="11"/>
      <color rgb="FFFF0000"/>
      <name val="等线"/>
      <charset val="0"/>
      <scheme val="minor"/>
    </font>
    <font>
      <b/>
      <sz val="11"/>
      <color rgb="FFFFFFFF"/>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theme="1"/>
      <name val="等线"/>
      <charset val="0"/>
      <scheme val="minor"/>
    </font>
    <font>
      <sz val="11"/>
      <color rgb="FF006100"/>
      <name val="等线"/>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1" borderId="4" applyNumberFormat="0" applyFont="0" applyAlignment="0" applyProtection="0">
      <alignment vertical="center"/>
    </xf>
    <xf numFmtId="0" fontId="16"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6" fillId="15" borderId="0" applyNumberFormat="0" applyBorder="0" applyAlignment="0" applyProtection="0">
      <alignment vertical="center"/>
    </xf>
    <xf numFmtId="0" fontId="20" fillId="0" borderId="7" applyNumberFormat="0" applyFill="0" applyAlignment="0" applyProtection="0">
      <alignment vertical="center"/>
    </xf>
    <xf numFmtId="0" fontId="16" fillId="17" borderId="0" applyNumberFormat="0" applyBorder="0" applyAlignment="0" applyProtection="0">
      <alignment vertical="center"/>
    </xf>
    <xf numFmtId="0" fontId="26" fillId="18" borderId="8" applyNumberFormat="0" applyAlignment="0" applyProtection="0">
      <alignment vertical="center"/>
    </xf>
    <xf numFmtId="0" fontId="27" fillId="18" borderId="3" applyNumberFormat="0" applyAlignment="0" applyProtection="0">
      <alignment vertical="center"/>
    </xf>
    <xf numFmtId="0" fontId="22" fillId="14" borderId="5" applyNumberFormat="0" applyAlignment="0" applyProtection="0">
      <alignment vertical="center"/>
    </xf>
    <xf numFmtId="0" fontId="11" fillId="20" borderId="0" applyNumberFormat="0" applyBorder="0" applyAlignment="0" applyProtection="0">
      <alignment vertical="center"/>
    </xf>
    <xf numFmtId="0" fontId="16" fillId="21" borderId="0" applyNumberFormat="0" applyBorder="0" applyAlignment="0" applyProtection="0">
      <alignment vertical="center"/>
    </xf>
    <xf numFmtId="0" fontId="9" fillId="0" borderId="2" applyNumberFormat="0" applyFill="0" applyAlignment="0" applyProtection="0">
      <alignment vertical="center"/>
    </xf>
    <xf numFmtId="0" fontId="28" fillId="0" borderId="9" applyNumberFormat="0" applyFill="0" applyAlignment="0" applyProtection="0">
      <alignment vertical="center"/>
    </xf>
    <xf numFmtId="0" fontId="29" fillId="22" borderId="0" applyNumberFormat="0" applyBorder="0" applyAlignment="0" applyProtection="0">
      <alignment vertical="center"/>
    </xf>
    <xf numFmtId="0" fontId="19" fillId="12" borderId="0" applyNumberFormat="0" applyBorder="0" applyAlignment="0" applyProtection="0">
      <alignment vertical="center"/>
    </xf>
    <xf numFmtId="0" fontId="11" fillId="23" borderId="0" applyNumberFormat="0" applyBorder="0" applyAlignment="0" applyProtection="0">
      <alignment vertical="center"/>
    </xf>
    <xf numFmtId="0" fontId="16" fillId="25" borderId="0" applyNumberFormat="0" applyBorder="0" applyAlignment="0" applyProtection="0">
      <alignment vertical="center"/>
    </xf>
    <xf numFmtId="0" fontId="11" fillId="4"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 borderId="0" applyNumberFormat="0" applyBorder="0" applyAlignment="0" applyProtection="0">
      <alignment vertical="center"/>
    </xf>
    <xf numFmtId="0" fontId="16" fillId="24" borderId="0" applyNumberFormat="0" applyBorder="0" applyAlignment="0" applyProtection="0">
      <alignment vertical="center"/>
    </xf>
    <xf numFmtId="0" fontId="0" fillId="0" borderId="0">
      <alignment vertical="center"/>
    </xf>
    <xf numFmtId="0" fontId="16" fillId="30" borderId="0" applyNumberFormat="0" applyBorder="0" applyAlignment="0" applyProtection="0">
      <alignment vertical="center"/>
    </xf>
    <xf numFmtId="0" fontId="11" fillId="19" borderId="0" applyNumberFormat="0" applyBorder="0" applyAlignment="0" applyProtection="0">
      <alignment vertical="center"/>
    </xf>
    <xf numFmtId="0" fontId="11" fillId="32" borderId="0" applyNumberFormat="0" applyBorder="0" applyAlignment="0" applyProtection="0">
      <alignment vertical="center"/>
    </xf>
    <xf numFmtId="0" fontId="16" fillId="28" borderId="0" applyNumberFormat="0" applyBorder="0" applyAlignment="0" applyProtection="0">
      <alignment vertical="center"/>
    </xf>
    <xf numFmtId="0" fontId="11" fillId="7" borderId="0" applyNumberFormat="0" applyBorder="0" applyAlignment="0" applyProtection="0">
      <alignment vertical="center"/>
    </xf>
    <xf numFmtId="0" fontId="16" fillId="9" borderId="0" applyNumberFormat="0" applyBorder="0" applyAlignment="0" applyProtection="0">
      <alignment vertical="center"/>
    </xf>
    <xf numFmtId="0" fontId="16" fillId="29" borderId="0" applyNumberFormat="0" applyBorder="0" applyAlignment="0" applyProtection="0">
      <alignment vertical="center"/>
    </xf>
    <xf numFmtId="0" fontId="14" fillId="0" borderId="0"/>
    <xf numFmtId="0" fontId="11" fillId="31" borderId="0" applyNumberFormat="0" applyBorder="0" applyAlignment="0" applyProtection="0">
      <alignment vertical="center"/>
    </xf>
    <xf numFmtId="0" fontId="16" fillId="16" borderId="0" applyNumberFormat="0" applyBorder="0" applyAlignment="0" applyProtection="0">
      <alignment vertical="center"/>
    </xf>
    <xf numFmtId="0" fontId="14" fillId="0" borderId="0"/>
    <xf numFmtId="0" fontId="15" fillId="0" borderId="0">
      <alignment vertical="center"/>
    </xf>
    <xf numFmtId="0" fontId="0" fillId="0" borderId="0">
      <alignment vertical="center"/>
    </xf>
    <xf numFmtId="0" fontId="14" fillId="0" borderId="0" applyProtection="0"/>
  </cellStyleXfs>
  <cellXfs count="3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2" fillId="0" borderId="0" xfId="10" applyFont="1" applyBorder="1" applyAlignment="1">
      <alignment horizontal="center" vertical="center"/>
    </xf>
    <xf numFmtId="0" fontId="4" fillId="0" borderId="0" xfId="10" applyFont="1" applyBorder="1" applyAlignment="1">
      <alignment horizontal="center" vertical="center"/>
    </xf>
    <xf numFmtId="49" fontId="5" fillId="0" borderId="1" xfId="48"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48" applyFont="1" applyBorder="1" applyAlignment="1">
      <alignment horizontal="center" vertical="center" wrapText="1"/>
    </xf>
    <xf numFmtId="49" fontId="6" fillId="0" borderId="1" xfId="48" applyNumberFormat="1" applyFont="1" applyFill="1" applyBorder="1" applyAlignment="1">
      <alignment horizontal="left" vertical="center" wrapText="1"/>
    </xf>
    <xf numFmtId="0" fontId="6" fillId="0" borderId="1" xfId="48" applyFont="1" applyFill="1" applyBorder="1" applyAlignment="1">
      <alignment horizontal="center" vertical="center" wrapText="1"/>
    </xf>
    <xf numFmtId="0" fontId="6" fillId="0" borderId="1" xfId="48" applyFont="1" applyFill="1" applyBorder="1" applyAlignment="1">
      <alignment horizontal="left" vertical="center" wrapText="1"/>
    </xf>
    <xf numFmtId="0" fontId="7" fillId="0" borderId="1" xfId="48" applyFont="1" applyFill="1" applyBorder="1" applyAlignment="1">
      <alignment horizontal="left" vertical="center" wrapText="1"/>
    </xf>
    <xf numFmtId="0" fontId="1" fillId="0" borderId="1" xfId="0" applyFont="1" applyBorder="1" applyAlignment="1">
      <alignment horizontal="left" vertical="center"/>
    </xf>
    <xf numFmtId="0" fontId="7" fillId="0" borderId="0" xfId="0" applyNumberFormat="1" applyFont="1" applyFill="1" applyAlignment="1">
      <alignment vertical="center" wrapText="1"/>
    </xf>
    <xf numFmtId="0" fontId="7" fillId="0" borderId="0" xfId="0" applyNumberFormat="1" applyFont="1" applyFill="1" applyAlignment="1">
      <alignment horizontal="left" vertical="center" wrapText="1"/>
    </xf>
    <xf numFmtId="0" fontId="8" fillId="0" borderId="0" xfId="0" applyFont="1">
      <alignment vertical="center"/>
    </xf>
    <xf numFmtId="49" fontId="7" fillId="0" borderId="1" xfId="48" applyNumberFormat="1" applyFont="1" applyFill="1" applyBorder="1" applyAlignment="1">
      <alignment horizontal="left" vertical="center" wrapText="1"/>
    </xf>
    <xf numFmtId="0" fontId="7" fillId="0" borderId="1" xfId="48" applyFont="1" applyFill="1" applyBorder="1" applyAlignment="1">
      <alignment horizontal="center" vertical="center" wrapText="1"/>
    </xf>
    <xf numFmtId="0" fontId="1" fillId="0" borderId="1" xfId="0" applyFont="1" applyBorder="1">
      <alignment vertical="center"/>
    </xf>
    <xf numFmtId="49" fontId="7" fillId="0" borderId="1" xfId="48" applyNumberFormat="1" applyFont="1" applyFill="1" applyBorder="1" applyAlignment="1">
      <alignment horizontal="center" vertical="center" wrapText="1"/>
    </xf>
    <xf numFmtId="49" fontId="7" fillId="0" borderId="1" xfId="48" applyNumberFormat="1" applyFont="1" applyBorder="1" applyAlignment="1">
      <alignment horizontal="left" vertical="center" wrapText="1"/>
    </xf>
    <xf numFmtId="0" fontId="7" fillId="0" borderId="1" xfId="48" applyFont="1" applyBorder="1" applyAlignment="1">
      <alignment horizontal="center" vertical="center" wrapText="1"/>
    </xf>
    <xf numFmtId="0" fontId="7" fillId="0" borderId="1" xfId="48" applyFont="1" applyBorder="1" applyAlignment="1">
      <alignment horizontal="left" vertical="center" wrapText="1"/>
    </xf>
    <xf numFmtId="177" fontId="7" fillId="0" borderId="1" xfId="48"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7" fontId="6" fillId="0" borderId="1" xfId="48"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76" fontId="7" fillId="0" borderId="1" xfId="48" applyNumberFormat="1" applyFont="1" applyFill="1" applyBorder="1" applyAlignment="1">
      <alignment horizontal="center" vertical="center" wrapText="1"/>
    </xf>
    <xf numFmtId="177" fontId="7" fillId="0" borderId="1" xfId="48" applyNumberFormat="1" applyFont="1" applyBorder="1" applyAlignment="1">
      <alignment horizontal="center" vertical="center" wrapText="1"/>
    </xf>
    <xf numFmtId="176" fontId="5" fillId="0" borderId="1" xfId="48" applyNumberFormat="1" applyFont="1" applyBorder="1" applyAlignment="1">
      <alignment horizontal="center" vertical="center" wrapText="1"/>
    </xf>
    <xf numFmtId="177" fontId="5" fillId="0" borderId="1" xfId="48" applyNumberFormat="1" applyFont="1" applyBorder="1" applyAlignment="1">
      <alignment horizontal="center" vertical="center" wrapText="1"/>
    </xf>
    <xf numFmtId="0" fontId="7" fillId="0" borderId="0" xfId="10" applyFont="1" applyBorder="1" applyAlignment="1">
      <alignment horizontal="right" vertical="center"/>
    </xf>
    <xf numFmtId="0" fontId="7" fillId="0" borderId="1" xfId="0" applyFont="1" applyFill="1" applyBorder="1" applyAlignment="1">
      <alignmen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8" xfId="51"/>
    <cellStyle name="常规 2" xfId="52"/>
    <cellStyle name="常规 3" xfId="53"/>
    <cellStyle name="常规 4" xfId="54"/>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53"/>
  <sheetViews>
    <sheetView tabSelected="1" view="pageBreakPreview" zoomScaleNormal="100" zoomScaleSheetLayoutView="100" workbookViewId="0">
      <pane xSplit="1" ySplit="4" topLeftCell="B5" activePane="bottomRight" state="frozen"/>
      <selection/>
      <selection pane="topRight"/>
      <selection pane="bottomLeft"/>
      <selection pane="bottomRight" activeCell="A2" sqref="A2:Q2"/>
    </sheetView>
  </sheetViews>
  <sheetFormatPr defaultColWidth="9" defaultRowHeight="14.25"/>
  <cols>
    <col min="1" max="1" width="12" style="1" customWidth="1"/>
    <col min="2" max="2" width="11.0916666666667" style="1" customWidth="1"/>
    <col min="3" max="3" width="6.54166666666667" style="1" customWidth="1"/>
    <col min="4" max="4" width="5.63333333333333" style="2" customWidth="1"/>
    <col min="5" max="5" width="9" style="1" customWidth="1"/>
    <col min="6" max="6" width="6.36666666666667" style="1" customWidth="1"/>
    <col min="7" max="7" width="27.2666666666667" style="1" customWidth="1"/>
    <col min="8" max="8" width="17.25" style="1" customWidth="1"/>
    <col min="9" max="9" width="8.90833333333333" style="1" customWidth="1"/>
    <col min="10" max="10" width="9" style="1"/>
    <col min="11" max="13" width="8.25" style="1" customWidth="1"/>
    <col min="14" max="14" width="13.875" style="1" customWidth="1"/>
    <col min="15" max="15" width="9" style="1" customWidth="1"/>
    <col min="16" max="16" width="8.09166666666667" style="1" customWidth="1"/>
    <col min="17" max="17" width="8" style="1" customWidth="1"/>
    <col min="18" max="16384" width="9" style="1"/>
  </cols>
  <sheetData>
    <row r="1" ht="23" customHeight="1" spans="1:1">
      <c r="A1" s="3" t="s">
        <v>0</v>
      </c>
    </row>
    <row r="2" ht="36" customHeight="1" spans="1:17">
      <c r="A2" s="4" t="s">
        <v>1</v>
      </c>
      <c r="B2" s="4"/>
      <c r="C2" s="4"/>
      <c r="D2" s="4"/>
      <c r="E2" s="4"/>
      <c r="F2" s="4"/>
      <c r="G2" s="4"/>
      <c r="H2" s="4"/>
      <c r="I2" s="4"/>
      <c r="J2" s="4"/>
      <c r="K2" s="4"/>
      <c r="L2" s="4"/>
      <c r="M2" s="4"/>
      <c r="N2" s="4"/>
      <c r="O2" s="4"/>
      <c r="P2" s="4"/>
      <c r="Q2" s="4"/>
    </row>
    <row r="3" ht="16" customHeight="1" spans="1:17">
      <c r="A3" s="5"/>
      <c r="B3" s="6"/>
      <c r="C3" s="6"/>
      <c r="D3" s="6"/>
      <c r="E3" s="6"/>
      <c r="F3" s="6"/>
      <c r="G3" s="6"/>
      <c r="H3" s="6"/>
      <c r="I3" s="6"/>
      <c r="J3" s="6"/>
      <c r="K3" s="6"/>
      <c r="L3" s="6"/>
      <c r="M3" s="6"/>
      <c r="N3" s="6"/>
      <c r="O3" s="6"/>
      <c r="P3" s="6"/>
      <c r="Q3" s="34" t="s">
        <v>2</v>
      </c>
    </row>
    <row r="4" ht="43.25" customHeight="1" spans="1:17">
      <c r="A4" s="7" t="s">
        <v>3</v>
      </c>
      <c r="B4" s="7" t="s">
        <v>4</v>
      </c>
      <c r="C4" s="8" t="s">
        <v>5</v>
      </c>
      <c r="D4" s="8" t="s">
        <v>6</v>
      </c>
      <c r="E4" s="8" t="s">
        <v>7</v>
      </c>
      <c r="F4" s="8" t="s">
        <v>8</v>
      </c>
      <c r="G4" s="9" t="s">
        <v>9</v>
      </c>
      <c r="H4" s="9" t="s">
        <v>10</v>
      </c>
      <c r="I4" s="9" t="s">
        <v>11</v>
      </c>
      <c r="J4" s="9" t="s">
        <v>12</v>
      </c>
      <c r="K4" s="9" t="s">
        <v>13</v>
      </c>
      <c r="L4" s="9" t="s">
        <v>14</v>
      </c>
      <c r="M4" s="9" t="s">
        <v>15</v>
      </c>
      <c r="N4" s="9" t="s">
        <v>16</v>
      </c>
      <c r="O4" s="9" t="s">
        <v>17</v>
      </c>
      <c r="P4" s="9" t="s">
        <v>18</v>
      </c>
      <c r="Q4" s="9" t="s">
        <v>19</v>
      </c>
    </row>
    <row r="5" ht="32" customHeight="1" spans="1:17">
      <c r="A5" s="10" t="s">
        <v>20</v>
      </c>
      <c r="B5" s="10" t="s">
        <v>21</v>
      </c>
      <c r="C5" s="11" t="s">
        <v>22</v>
      </c>
      <c r="D5" s="11" t="s">
        <v>23</v>
      </c>
      <c r="E5" s="11" t="s">
        <v>24</v>
      </c>
      <c r="F5" s="11" t="s">
        <v>23</v>
      </c>
      <c r="G5" s="12" t="s">
        <v>25</v>
      </c>
      <c r="H5" s="13"/>
      <c r="I5" s="13"/>
      <c r="J5" s="19" t="s">
        <v>26</v>
      </c>
      <c r="K5" s="25">
        <v>50</v>
      </c>
      <c r="L5" s="25">
        <v>45</v>
      </c>
      <c r="M5" s="25"/>
      <c r="N5" s="13"/>
      <c r="O5" s="26" t="s">
        <v>27</v>
      </c>
      <c r="P5" s="26"/>
      <c r="Q5" s="35"/>
    </row>
    <row r="6" ht="34" customHeight="1" spans="1:17">
      <c r="A6" s="10" t="s">
        <v>28</v>
      </c>
      <c r="B6" s="10" t="s">
        <v>29</v>
      </c>
      <c r="C6" s="11" t="s">
        <v>22</v>
      </c>
      <c r="D6" s="11" t="s">
        <v>23</v>
      </c>
      <c r="E6" s="11" t="s">
        <v>24</v>
      </c>
      <c r="F6" s="11" t="s">
        <v>23</v>
      </c>
      <c r="G6" s="12" t="s">
        <v>30</v>
      </c>
      <c r="H6" s="13" t="s">
        <v>31</v>
      </c>
      <c r="I6" s="13"/>
      <c r="J6" s="19" t="s">
        <v>26</v>
      </c>
      <c r="K6" s="25">
        <v>100</v>
      </c>
      <c r="L6" s="25">
        <v>90</v>
      </c>
      <c r="M6" s="25"/>
      <c r="N6" s="13"/>
      <c r="O6" s="26" t="s">
        <v>27</v>
      </c>
      <c r="P6" s="26"/>
      <c r="Q6" s="35"/>
    </row>
    <row r="7" ht="32" customHeight="1" spans="1:17">
      <c r="A7" s="10" t="s">
        <v>32</v>
      </c>
      <c r="B7" s="10" t="s">
        <v>33</v>
      </c>
      <c r="C7" s="11" t="s">
        <v>22</v>
      </c>
      <c r="D7" s="11" t="s">
        <v>23</v>
      </c>
      <c r="E7" s="11" t="s">
        <v>24</v>
      </c>
      <c r="F7" s="11" t="s">
        <v>23</v>
      </c>
      <c r="G7" s="12" t="s">
        <v>34</v>
      </c>
      <c r="H7" s="13"/>
      <c r="I7" s="13"/>
      <c r="J7" s="19" t="s">
        <v>26</v>
      </c>
      <c r="K7" s="25">
        <v>100</v>
      </c>
      <c r="L7" s="25">
        <v>90</v>
      </c>
      <c r="M7" s="25"/>
      <c r="N7" s="13" t="s">
        <v>35</v>
      </c>
      <c r="O7" s="26" t="s">
        <v>27</v>
      </c>
      <c r="P7" s="26"/>
      <c r="Q7" s="35"/>
    </row>
    <row r="8" ht="33" customHeight="1" spans="1:17">
      <c r="A8" s="10" t="s">
        <v>36</v>
      </c>
      <c r="B8" s="10" t="s">
        <v>37</v>
      </c>
      <c r="C8" s="11" t="s">
        <v>22</v>
      </c>
      <c r="D8" s="11" t="s">
        <v>23</v>
      </c>
      <c r="E8" s="11" t="s">
        <v>24</v>
      </c>
      <c r="F8" s="11" t="s">
        <v>23</v>
      </c>
      <c r="G8" s="12" t="s">
        <v>38</v>
      </c>
      <c r="H8" s="13"/>
      <c r="I8" s="13"/>
      <c r="J8" s="19" t="s">
        <v>26</v>
      </c>
      <c r="K8" s="25">
        <v>100</v>
      </c>
      <c r="L8" s="25">
        <v>90</v>
      </c>
      <c r="M8" s="25"/>
      <c r="N8" s="13" t="s">
        <v>39</v>
      </c>
      <c r="O8" s="26" t="s">
        <v>27</v>
      </c>
      <c r="P8" s="26"/>
      <c r="Q8" s="35"/>
    </row>
    <row r="9" ht="37" customHeight="1" spans="1:17">
      <c r="A9" s="10" t="s">
        <v>40</v>
      </c>
      <c r="B9" s="10" t="s">
        <v>41</v>
      </c>
      <c r="C9" s="11" t="s">
        <v>22</v>
      </c>
      <c r="D9" s="11" t="s">
        <v>23</v>
      </c>
      <c r="E9" s="11" t="s">
        <v>24</v>
      </c>
      <c r="F9" s="11" t="s">
        <v>23</v>
      </c>
      <c r="G9" s="12" t="s">
        <v>42</v>
      </c>
      <c r="H9" s="13"/>
      <c r="I9" s="13"/>
      <c r="J9" s="19" t="s">
        <v>26</v>
      </c>
      <c r="K9" s="25">
        <v>100</v>
      </c>
      <c r="L9" s="25">
        <v>90</v>
      </c>
      <c r="M9" s="25"/>
      <c r="N9" s="13" t="s">
        <v>43</v>
      </c>
      <c r="O9" s="26" t="s">
        <v>27</v>
      </c>
      <c r="P9" s="26"/>
      <c r="Q9" s="35"/>
    </row>
    <row r="10" ht="33" customHeight="1" spans="1:17">
      <c r="A10" s="10" t="s">
        <v>44</v>
      </c>
      <c r="B10" s="10" t="s">
        <v>45</v>
      </c>
      <c r="C10" s="11" t="s">
        <v>22</v>
      </c>
      <c r="D10" s="11" t="s">
        <v>23</v>
      </c>
      <c r="E10" s="11" t="s">
        <v>24</v>
      </c>
      <c r="F10" s="11" t="s">
        <v>23</v>
      </c>
      <c r="G10" s="12" t="s">
        <v>46</v>
      </c>
      <c r="H10" s="13"/>
      <c r="I10" s="13"/>
      <c r="J10" s="19" t="s">
        <v>26</v>
      </c>
      <c r="K10" s="25">
        <v>100</v>
      </c>
      <c r="L10" s="25">
        <v>90</v>
      </c>
      <c r="M10" s="25"/>
      <c r="N10" s="13" t="s">
        <v>47</v>
      </c>
      <c r="O10" s="26" t="s">
        <v>27</v>
      </c>
      <c r="P10" s="26"/>
      <c r="Q10" s="35"/>
    </row>
    <row r="11" ht="33" customHeight="1" spans="1:17">
      <c r="A11" s="10" t="s">
        <v>48</v>
      </c>
      <c r="B11" s="10" t="s">
        <v>49</v>
      </c>
      <c r="C11" s="11" t="s">
        <v>22</v>
      </c>
      <c r="D11" s="11" t="s">
        <v>23</v>
      </c>
      <c r="E11" s="11" t="s">
        <v>24</v>
      </c>
      <c r="F11" s="11" t="s">
        <v>23</v>
      </c>
      <c r="G11" s="12" t="s">
        <v>50</v>
      </c>
      <c r="H11" s="13"/>
      <c r="I11" s="13"/>
      <c r="J11" s="19" t="s">
        <v>26</v>
      </c>
      <c r="K11" s="27">
        <v>420</v>
      </c>
      <c r="L11" s="27">
        <f>K11*0.9</f>
        <v>378</v>
      </c>
      <c r="M11" s="27"/>
      <c r="N11" s="13"/>
      <c r="O11" s="26" t="s">
        <v>27</v>
      </c>
      <c r="P11" s="26"/>
      <c r="Q11" s="35"/>
    </row>
    <row r="12" ht="36" customHeight="1" spans="1:17">
      <c r="A12" s="10" t="s">
        <v>51</v>
      </c>
      <c r="B12" s="10" t="s">
        <v>52</v>
      </c>
      <c r="C12" s="11" t="s">
        <v>22</v>
      </c>
      <c r="D12" s="11" t="s">
        <v>23</v>
      </c>
      <c r="E12" s="11" t="s">
        <v>24</v>
      </c>
      <c r="F12" s="11" t="s">
        <v>23</v>
      </c>
      <c r="G12" s="12" t="s">
        <v>53</v>
      </c>
      <c r="H12" s="13"/>
      <c r="I12" s="13"/>
      <c r="J12" s="19" t="s">
        <v>26</v>
      </c>
      <c r="K12" s="27">
        <v>610</v>
      </c>
      <c r="L12" s="27">
        <v>550</v>
      </c>
      <c r="M12" s="27"/>
      <c r="N12" s="13"/>
      <c r="O12" s="26" t="s">
        <v>27</v>
      </c>
      <c r="P12" s="26"/>
      <c r="Q12" s="35"/>
    </row>
    <row r="13" ht="38.25" spans="1:17">
      <c r="A13" s="10" t="s">
        <v>54</v>
      </c>
      <c r="B13" s="10" t="s">
        <v>55</v>
      </c>
      <c r="C13" s="11" t="s">
        <v>22</v>
      </c>
      <c r="D13" s="11" t="s">
        <v>23</v>
      </c>
      <c r="E13" s="11" t="s">
        <v>24</v>
      </c>
      <c r="F13" s="11" t="s">
        <v>23</v>
      </c>
      <c r="G13" s="12" t="s">
        <v>56</v>
      </c>
      <c r="H13" s="13" t="s">
        <v>57</v>
      </c>
      <c r="I13" s="13"/>
      <c r="J13" s="19" t="s">
        <v>26</v>
      </c>
      <c r="K13" s="27">
        <v>650</v>
      </c>
      <c r="L13" s="27">
        <f>K13*0.9</f>
        <v>585</v>
      </c>
      <c r="M13" s="27"/>
      <c r="N13" s="13"/>
      <c r="O13" s="26" t="s">
        <v>27</v>
      </c>
      <c r="P13" s="28">
        <v>0.05</v>
      </c>
      <c r="Q13" s="35"/>
    </row>
    <row r="14" ht="33" customHeight="1" spans="1:17">
      <c r="A14" s="10" t="s">
        <v>58</v>
      </c>
      <c r="B14" s="10" t="s">
        <v>59</v>
      </c>
      <c r="C14" s="11" t="s">
        <v>22</v>
      </c>
      <c r="D14" s="11" t="s">
        <v>23</v>
      </c>
      <c r="E14" s="11" t="s">
        <v>24</v>
      </c>
      <c r="F14" s="11" t="s">
        <v>23</v>
      </c>
      <c r="G14" s="12" t="s">
        <v>60</v>
      </c>
      <c r="H14" s="13"/>
      <c r="I14" s="13"/>
      <c r="J14" s="19" t="s">
        <v>26</v>
      </c>
      <c r="K14" s="25">
        <v>50</v>
      </c>
      <c r="L14" s="25">
        <v>45</v>
      </c>
      <c r="M14" s="25"/>
      <c r="N14" s="13"/>
      <c r="O14" s="26" t="s">
        <v>27</v>
      </c>
      <c r="P14" s="26"/>
      <c r="Q14" s="35"/>
    </row>
    <row r="15" ht="36" customHeight="1" spans="1:17">
      <c r="A15" s="10" t="s">
        <v>61</v>
      </c>
      <c r="B15" s="10" t="s">
        <v>62</v>
      </c>
      <c r="C15" s="11" t="s">
        <v>22</v>
      </c>
      <c r="D15" s="11" t="s">
        <v>23</v>
      </c>
      <c r="E15" s="11" t="s">
        <v>24</v>
      </c>
      <c r="F15" s="11" t="s">
        <v>23</v>
      </c>
      <c r="G15" s="12" t="s">
        <v>63</v>
      </c>
      <c r="H15" s="13"/>
      <c r="I15" s="13"/>
      <c r="J15" s="19" t="s">
        <v>26</v>
      </c>
      <c r="K15" s="25">
        <v>100</v>
      </c>
      <c r="L15" s="25">
        <v>90</v>
      </c>
      <c r="M15" s="25"/>
      <c r="N15" s="13"/>
      <c r="O15" s="26" t="s">
        <v>27</v>
      </c>
      <c r="P15" s="26"/>
      <c r="Q15" s="35"/>
    </row>
    <row r="16" ht="36" customHeight="1" spans="1:17">
      <c r="A16" s="10" t="s">
        <v>64</v>
      </c>
      <c r="B16" s="10" t="s">
        <v>65</v>
      </c>
      <c r="C16" s="11" t="s">
        <v>22</v>
      </c>
      <c r="D16" s="11" t="s">
        <v>23</v>
      </c>
      <c r="E16" s="11" t="s">
        <v>24</v>
      </c>
      <c r="F16" s="11" t="s">
        <v>23</v>
      </c>
      <c r="G16" s="12" t="s">
        <v>66</v>
      </c>
      <c r="H16" s="13"/>
      <c r="I16" s="13"/>
      <c r="J16" s="19" t="s">
        <v>26</v>
      </c>
      <c r="K16" s="25">
        <v>130</v>
      </c>
      <c r="L16" s="25">
        <v>117</v>
      </c>
      <c r="M16" s="25"/>
      <c r="N16" s="13"/>
      <c r="O16" s="26" t="s">
        <v>27</v>
      </c>
      <c r="P16" s="26"/>
      <c r="Q16" s="35"/>
    </row>
    <row r="17" ht="24" customHeight="1" spans="1:17">
      <c r="A17" s="14" t="s">
        <v>67</v>
      </c>
      <c r="B17" s="14"/>
      <c r="C17" s="14"/>
      <c r="D17" s="14"/>
      <c r="E17" s="14"/>
      <c r="F17" s="14"/>
      <c r="G17" s="14"/>
      <c r="H17" s="14"/>
      <c r="I17" s="14"/>
      <c r="J17" s="14"/>
      <c r="K17" s="14"/>
      <c r="L17" s="14"/>
      <c r="M17" s="14"/>
      <c r="N17" s="14"/>
      <c r="O17" s="14"/>
      <c r="P17" s="14"/>
      <c r="Q17" s="14"/>
    </row>
    <row r="18" spans="7:10">
      <c r="G18" s="15"/>
      <c r="H18" s="16"/>
      <c r="I18" s="29"/>
      <c r="J18" s="29"/>
    </row>
    <row r="19" spans="7:10">
      <c r="G19" s="15"/>
      <c r="H19" s="16"/>
      <c r="I19" s="29"/>
      <c r="J19" s="29"/>
    </row>
    <row r="20" spans="7:10">
      <c r="G20" s="15"/>
      <c r="H20" s="16"/>
      <c r="I20" s="29"/>
      <c r="J20" s="29"/>
    </row>
    <row r="21" spans="7:10">
      <c r="G21" s="15"/>
      <c r="H21" s="16"/>
      <c r="I21" s="29"/>
      <c r="J21" s="29"/>
    </row>
    <row r="23" ht="18.75" hidden="1" spans="8:8">
      <c r="H23" s="17" t="s">
        <v>68</v>
      </c>
    </row>
    <row r="24" hidden="1"/>
    <row r="25" ht="25.5" hidden="1" spans="1:17">
      <c r="A25" s="18" t="s">
        <v>20</v>
      </c>
      <c r="B25" s="18" t="s">
        <v>21</v>
      </c>
      <c r="C25" s="19" t="s">
        <v>22</v>
      </c>
      <c r="D25" s="19" t="s">
        <v>23</v>
      </c>
      <c r="E25" s="19" t="s">
        <v>24</v>
      </c>
      <c r="F25" s="19" t="s">
        <v>23</v>
      </c>
      <c r="G25" s="13" t="s">
        <v>25</v>
      </c>
      <c r="H25" s="13"/>
      <c r="I25" s="13"/>
      <c r="J25" s="19" t="s">
        <v>69</v>
      </c>
      <c r="K25" s="25">
        <v>55</v>
      </c>
      <c r="L25" s="25">
        <v>49.5</v>
      </c>
      <c r="M25" s="25"/>
      <c r="N25" s="13" t="s">
        <v>70</v>
      </c>
      <c r="O25" s="26" t="s">
        <v>27</v>
      </c>
      <c r="P25" s="26"/>
      <c r="Q25" s="35"/>
    </row>
    <row r="26" ht="25.5" hidden="1" spans="1:17">
      <c r="A26" s="18" t="s">
        <v>28</v>
      </c>
      <c r="B26" s="18" t="s">
        <v>29</v>
      </c>
      <c r="C26" s="19" t="s">
        <v>22</v>
      </c>
      <c r="D26" s="19" t="s">
        <v>23</v>
      </c>
      <c r="E26" s="19" t="s">
        <v>24</v>
      </c>
      <c r="F26" s="19" t="s">
        <v>23</v>
      </c>
      <c r="G26" s="13" t="s">
        <v>30</v>
      </c>
      <c r="H26" s="13" t="s">
        <v>31</v>
      </c>
      <c r="I26" s="13"/>
      <c r="J26" s="19" t="s">
        <v>69</v>
      </c>
      <c r="K26" s="25">
        <v>110</v>
      </c>
      <c r="L26" s="25">
        <v>99</v>
      </c>
      <c r="M26" s="25"/>
      <c r="N26" s="13" t="s">
        <v>71</v>
      </c>
      <c r="O26" s="26" t="s">
        <v>27</v>
      </c>
      <c r="P26" s="26"/>
      <c r="Q26" s="35"/>
    </row>
    <row r="27" ht="25.5" hidden="1" spans="1:17">
      <c r="A27" s="18" t="s">
        <v>32</v>
      </c>
      <c r="B27" s="18" t="s">
        <v>33</v>
      </c>
      <c r="C27" s="19" t="s">
        <v>22</v>
      </c>
      <c r="D27" s="19" t="s">
        <v>23</v>
      </c>
      <c r="E27" s="19" t="s">
        <v>24</v>
      </c>
      <c r="F27" s="19" t="s">
        <v>23</v>
      </c>
      <c r="G27" s="13" t="s">
        <v>34</v>
      </c>
      <c r="H27" s="13"/>
      <c r="I27" s="13"/>
      <c r="J27" s="19" t="s">
        <v>69</v>
      </c>
      <c r="K27" s="25">
        <v>110</v>
      </c>
      <c r="L27" s="25">
        <v>99</v>
      </c>
      <c r="M27" s="25"/>
      <c r="N27" s="13" t="s">
        <v>35</v>
      </c>
      <c r="O27" s="26" t="s">
        <v>27</v>
      </c>
      <c r="P27" s="26"/>
      <c r="Q27" s="35"/>
    </row>
    <row r="28" ht="25.5" hidden="1" spans="1:17">
      <c r="A28" s="18" t="s">
        <v>36</v>
      </c>
      <c r="B28" s="18" t="s">
        <v>37</v>
      </c>
      <c r="C28" s="19" t="s">
        <v>22</v>
      </c>
      <c r="D28" s="19" t="s">
        <v>23</v>
      </c>
      <c r="E28" s="19" t="s">
        <v>24</v>
      </c>
      <c r="F28" s="19" t="s">
        <v>23</v>
      </c>
      <c r="G28" s="13" t="s">
        <v>38</v>
      </c>
      <c r="H28" s="13"/>
      <c r="I28" s="13"/>
      <c r="J28" s="19" t="s">
        <v>69</v>
      </c>
      <c r="K28" s="25">
        <v>110</v>
      </c>
      <c r="L28" s="25">
        <v>99</v>
      </c>
      <c r="M28" s="25"/>
      <c r="N28" s="13" t="s">
        <v>39</v>
      </c>
      <c r="O28" s="26" t="s">
        <v>27</v>
      </c>
      <c r="P28" s="26"/>
      <c r="Q28" s="35"/>
    </row>
    <row r="29" ht="25.5" hidden="1" spans="1:17">
      <c r="A29" s="18" t="s">
        <v>40</v>
      </c>
      <c r="B29" s="18" t="s">
        <v>41</v>
      </c>
      <c r="C29" s="19" t="s">
        <v>22</v>
      </c>
      <c r="D29" s="19" t="s">
        <v>23</v>
      </c>
      <c r="E29" s="19" t="s">
        <v>24</v>
      </c>
      <c r="F29" s="19" t="s">
        <v>23</v>
      </c>
      <c r="G29" s="13" t="s">
        <v>42</v>
      </c>
      <c r="H29" s="13"/>
      <c r="I29" s="13"/>
      <c r="J29" s="19" t="s">
        <v>69</v>
      </c>
      <c r="K29" s="25">
        <v>110</v>
      </c>
      <c r="L29" s="25">
        <v>99</v>
      </c>
      <c r="M29" s="25"/>
      <c r="N29" s="13" t="s">
        <v>43</v>
      </c>
      <c r="O29" s="26" t="s">
        <v>27</v>
      </c>
      <c r="P29" s="26"/>
      <c r="Q29" s="35"/>
    </row>
    <row r="30" ht="25.5" hidden="1" spans="1:17">
      <c r="A30" s="18" t="s">
        <v>44</v>
      </c>
      <c r="B30" s="18" t="s">
        <v>45</v>
      </c>
      <c r="C30" s="19" t="s">
        <v>22</v>
      </c>
      <c r="D30" s="19" t="s">
        <v>23</v>
      </c>
      <c r="E30" s="19" t="s">
        <v>24</v>
      </c>
      <c r="F30" s="19" t="s">
        <v>23</v>
      </c>
      <c r="G30" s="13" t="s">
        <v>46</v>
      </c>
      <c r="H30" s="13"/>
      <c r="I30" s="13"/>
      <c r="J30" s="19" t="s">
        <v>69</v>
      </c>
      <c r="K30" s="25">
        <v>110</v>
      </c>
      <c r="L30" s="25">
        <v>99</v>
      </c>
      <c r="M30" s="25"/>
      <c r="N30" s="13" t="s">
        <v>47</v>
      </c>
      <c r="O30" s="26" t="s">
        <v>27</v>
      </c>
      <c r="P30" s="26"/>
      <c r="Q30" s="35"/>
    </row>
    <row r="31" ht="25.5" hidden="1" spans="1:17">
      <c r="A31" s="18" t="s">
        <v>48</v>
      </c>
      <c r="B31" s="18" t="s">
        <v>49</v>
      </c>
      <c r="C31" s="19" t="s">
        <v>22</v>
      </c>
      <c r="D31" s="19" t="s">
        <v>23</v>
      </c>
      <c r="E31" s="19" t="s">
        <v>24</v>
      </c>
      <c r="F31" s="19" t="s">
        <v>23</v>
      </c>
      <c r="G31" s="13" t="s">
        <v>50</v>
      </c>
      <c r="H31" s="13" t="s">
        <v>72</v>
      </c>
      <c r="I31" s="13"/>
      <c r="J31" s="19" t="s">
        <v>69</v>
      </c>
      <c r="K31" s="25">
        <v>460</v>
      </c>
      <c r="L31" s="25">
        <v>414</v>
      </c>
      <c r="M31" s="25"/>
      <c r="N31" s="13" t="s">
        <v>73</v>
      </c>
      <c r="O31" s="26" t="s">
        <v>27</v>
      </c>
      <c r="P31" s="26"/>
      <c r="Q31" s="35"/>
    </row>
    <row r="32" ht="25.5" hidden="1" spans="1:17">
      <c r="A32" s="18" t="s">
        <v>51</v>
      </c>
      <c r="B32" s="18" t="s">
        <v>52</v>
      </c>
      <c r="C32" s="19" t="s">
        <v>22</v>
      </c>
      <c r="D32" s="19" t="s">
        <v>23</v>
      </c>
      <c r="E32" s="19" t="s">
        <v>24</v>
      </c>
      <c r="F32" s="19" t="s">
        <v>23</v>
      </c>
      <c r="G32" s="13" t="s">
        <v>53</v>
      </c>
      <c r="H32" s="13"/>
      <c r="I32" s="13"/>
      <c r="J32" s="19" t="s">
        <v>69</v>
      </c>
      <c r="K32" s="25">
        <v>645</v>
      </c>
      <c r="L32" s="30">
        <v>580.5</v>
      </c>
      <c r="M32" s="30"/>
      <c r="N32" s="13" t="s">
        <v>74</v>
      </c>
      <c r="O32" s="26" t="s">
        <v>27</v>
      </c>
      <c r="P32" s="26"/>
      <c r="Q32" s="35"/>
    </row>
    <row r="33" ht="38.25" hidden="1" spans="1:17">
      <c r="A33" s="18" t="s">
        <v>54</v>
      </c>
      <c r="B33" s="18" t="s">
        <v>55</v>
      </c>
      <c r="C33" s="19" t="s">
        <v>22</v>
      </c>
      <c r="D33" s="19" t="s">
        <v>23</v>
      </c>
      <c r="E33" s="19" t="s">
        <v>24</v>
      </c>
      <c r="F33" s="19" t="s">
        <v>23</v>
      </c>
      <c r="G33" s="13" t="s">
        <v>56</v>
      </c>
      <c r="H33" s="13" t="s">
        <v>75</v>
      </c>
      <c r="I33" s="13"/>
      <c r="J33" s="19" t="s">
        <v>69</v>
      </c>
      <c r="K33" s="25">
        <v>680</v>
      </c>
      <c r="L33" s="25">
        <v>612</v>
      </c>
      <c r="M33" s="25"/>
      <c r="N33" s="13" t="s">
        <v>76</v>
      </c>
      <c r="O33" s="26" t="s">
        <v>27</v>
      </c>
      <c r="P33" s="28">
        <v>0.05</v>
      </c>
      <c r="Q33" s="35"/>
    </row>
    <row r="34" ht="25.5" hidden="1" spans="1:17">
      <c r="A34" s="18" t="s">
        <v>58</v>
      </c>
      <c r="B34" s="18" t="s">
        <v>59</v>
      </c>
      <c r="C34" s="19" t="s">
        <v>22</v>
      </c>
      <c r="D34" s="19" t="s">
        <v>23</v>
      </c>
      <c r="E34" s="19" t="s">
        <v>24</v>
      </c>
      <c r="F34" s="19" t="s">
        <v>23</v>
      </c>
      <c r="G34" s="13" t="s">
        <v>60</v>
      </c>
      <c r="H34" s="13"/>
      <c r="I34" s="13"/>
      <c r="J34" s="19" t="s">
        <v>69</v>
      </c>
      <c r="K34" s="25">
        <v>50</v>
      </c>
      <c r="L34" s="25">
        <v>45</v>
      </c>
      <c r="M34" s="25"/>
      <c r="N34" s="13" t="s">
        <v>77</v>
      </c>
      <c r="O34" s="26" t="s">
        <v>27</v>
      </c>
      <c r="P34" s="26"/>
      <c r="Q34" s="35"/>
    </row>
    <row r="35" ht="25.5" hidden="1" spans="1:17">
      <c r="A35" s="18" t="s">
        <v>61</v>
      </c>
      <c r="B35" s="18" t="s">
        <v>62</v>
      </c>
      <c r="C35" s="19" t="s">
        <v>22</v>
      </c>
      <c r="D35" s="19" t="s">
        <v>23</v>
      </c>
      <c r="E35" s="19" t="s">
        <v>24</v>
      </c>
      <c r="F35" s="19" t="s">
        <v>23</v>
      </c>
      <c r="G35" s="13" t="s">
        <v>63</v>
      </c>
      <c r="H35" s="13"/>
      <c r="I35" s="13"/>
      <c r="J35" s="19" t="s">
        <v>69</v>
      </c>
      <c r="K35" s="25">
        <v>100</v>
      </c>
      <c r="L35" s="25">
        <v>90</v>
      </c>
      <c r="M35" s="25"/>
      <c r="N35" s="13" t="s">
        <v>78</v>
      </c>
      <c r="O35" s="26" t="s">
        <v>27</v>
      </c>
      <c r="P35" s="26"/>
      <c r="Q35" s="35"/>
    </row>
    <row r="36" ht="25.5" hidden="1" spans="1:17">
      <c r="A36" s="18" t="s">
        <v>64</v>
      </c>
      <c r="B36" s="18" t="s">
        <v>65</v>
      </c>
      <c r="C36" s="19" t="s">
        <v>22</v>
      </c>
      <c r="D36" s="19" t="s">
        <v>23</v>
      </c>
      <c r="E36" s="19" t="s">
        <v>24</v>
      </c>
      <c r="F36" s="19" t="s">
        <v>23</v>
      </c>
      <c r="G36" s="13" t="s">
        <v>66</v>
      </c>
      <c r="H36" s="13"/>
      <c r="I36" s="13"/>
      <c r="J36" s="19" t="s">
        <v>69</v>
      </c>
      <c r="K36" s="25">
        <v>130</v>
      </c>
      <c r="L36" s="25">
        <v>117</v>
      </c>
      <c r="M36" s="25"/>
      <c r="N36" s="13" t="s">
        <v>79</v>
      </c>
      <c r="O36" s="26" t="s">
        <v>27</v>
      </c>
      <c r="P36" s="26"/>
      <c r="Q36" s="35"/>
    </row>
    <row r="37" ht="38.25" hidden="1" spans="1:17">
      <c r="A37" s="20"/>
      <c r="B37" s="20"/>
      <c r="C37" s="19" t="s">
        <v>22</v>
      </c>
      <c r="D37" s="21" t="s">
        <v>23</v>
      </c>
      <c r="E37" s="19" t="s">
        <v>24</v>
      </c>
      <c r="F37" s="21" t="s">
        <v>23</v>
      </c>
      <c r="G37" s="13" t="s">
        <v>80</v>
      </c>
      <c r="H37" s="20"/>
      <c r="I37" s="20"/>
      <c r="J37" s="19" t="s">
        <v>81</v>
      </c>
      <c r="K37" s="20"/>
      <c r="L37" s="20"/>
      <c r="M37" s="20"/>
      <c r="N37" s="13" t="s">
        <v>82</v>
      </c>
      <c r="O37" s="26" t="s">
        <v>27</v>
      </c>
      <c r="P37" s="20"/>
      <c r="Q37" s="20"/>
    </row>
    <row r="38" hidden="1"/>
    <row r="39" ht="25.5" hidden="1" spans="1:17">
      <c r="A39" s="22" t="s">
        <v>83</v>
      </c>
      <c r="B39" s="22" t="s">
        <v>84</v>
      </c>
      <c r="C39" s="23" t="s">
        <v>85</v>
      </c>
      <c r="D39" s="23" t="s">
        <v>86</v>
      </c>
      <c r="E39" s="23" t="s">
        <v>87</v>
      </c>
      <c r="F39" s="23" t="s">
        <v>88</v>
      </c>
      <c r="G39" s="24" t="s">
        <v>89</v>
      </c>
      <c r="H39" s="24" t="s">
        <v>90</v>
      </c>
      <c r="I39" s="24"/>
      <c r="J39" s="23" t="s">
        <v>91</v>
      </c>
      <c r="K39" s="31">
        <v>8</v>
      </c>
      <c r="L39" s="30">
        <v>7.2</v>
      </c>
      <c r="M39" s="30"/>
      <c r="N39" s="24" t="s">
        <v>92</v>
      </c>
      <c r="O39" s="26" t="s">
        <v>27</v>
      </c>
      <c r="P39" s="20"/>
      <c r="Q39" s="20"/>
    </row>
    <row r="40" hidden="1"/>
    <row r="41" ht="38.25" hidden="1" spans="1:17">
      <c r="A41" s="7" t="s">
        <v>3</v>
      </c>
      <c r="B41" s="7" t="s">
        <v>4</v>
      </c>
      <c r="C41" s="8" t="s">
        <v>93</v>
      </c>
      <c r="D41" s="8" t="s">
        <v>94</v>
      </c>
      <c r="E41" s="8" t="s">
        <v>7</v>
      </c>
      <c r="F41" s="8" t="s">
        <v>95</v>
      </c>
      <c r="G41" s="9" t="s">
        <v>9</v>
      </c>
      <c r="H41" s="9" t="s">
        <v>10</v>
      </c>
      <c r="I41" s="9" t="s">
        <v>11</v>
      </c>
      <c r="J41" s="9" t="s">
        <v>12</v>
      </c>
      <c r="K41" s="32" t="s">
        <v>96</v>
      </c>
      <c r="L41" s="33" t="s">
        <v>97</v>
      </c>
      <c r="M41" s="33"/>
      <c r="N41" s="9" t="s">
        <v>16</v>
      </c>
      <c r="O41" s="7" t="s">
        <v>17</v>
      </c>
      <c r="P41" s="7" t="s">
        <v>98</v>
      </c>
      <c r="Q41" s="7" t="s">
        <v>19</v>
      </c>
    </row>
    <row r="42" ht="102" hidden="1" spans="1:17">
      <c r="A42" s="13"/>
      <c r="B42" s="13"/>
      <c r="C42" s="13" t="s">
        <v>99</v>
      </c>
      <c r="D42" s="19">
        <v>8</v>
      </c>
      <c r="E42" s="13" t="s">
        <v>100</v>
      </c>
      <c r="F42" s="13">
        <v>10</v>
      </c>
      <c r="G42" s="13" t="s">
        <v>101</v>
      </c>
      <c r="H42" s="13" t="s">
        <v>102</v>
      </c>
      <c r="I42" s="13"/>
      <c r="J42" s="19" t="s">
        <v>103</v>
      </c>
      <c r="K42" s="13" t="s">
        <v>104</v>
      </c>
      <c r="L42" s="13"/>
      <c r="M42" s="13"/>
      <c r="N42" s="13" t="s">
        <v>105</v>
      </c>
      <c r="O42" s="13" t="s">
        <v>27</v>
      </c>
      <c r="P42" s="13"/>
      <c r="Q42" s="13"/>
    </row>
    <row r="43" ht="38.25" hidden="1" spans="1:17">
      <c r="A43" s="13"/>
      <c r="B43" s="13"/>
      <c r="C43" s="13" t="s">
        <v>99</v>
      </c>
      <c r="D43" s="19">
        <v>8</v>
      </c>
      <c r="E43" s="13" t="s">
        <v>100</v>
      </c>
      <c r="F43" s="13">
        <v>10</v>
      </c>
      <c r="G43" s="13" t="s">
        <v>106</v>
      </c>
      <c r="H43" s="13" t="s">
        <v>107</v>
      </c>
      <c r="I43" s="13" t="s">
        <v>108</v>
      </c>
      <c r="J43" s="19" t="s">
        <v>81</v>
      </c>
      <c r="K43" s="13"/>
      <c r="L43" s="13"/>
      <c r="M43" s="13"/>
      <c r="N43" s="13"/>
      <c r="O43" s="13" t="s">
        <v>27</v>
      </c>
      <c r="P43" s="13"/>
      <c r="Q43" s="13"/>
    </row>
    <row r="44" hidden="1"/>
    <row r="45" hidden="1"/>
    <row r="46" hidden="1"/>
    <row r="47" hidden="1"/>
    <row r="53" spans="8:8">
      <c r="H53" s="1" t="s">
        <v>109</v>
      </c>
    </row>
  </sheetData>
  <mergeCells count="2">
    <mergeCell ref="A2:Q2"/>
    <mergeCell ref="A17:Q17"/>
  </mergeCells>
  <pageMargins left="0.354166666666667" right="0.236111111111111" top="0.751388888888889" bottom="0.751388888888889" header="0.298611111111111" footer="0.472222222222222"/>
  <pageSetup paperSize="9" scale="78" orientation="landscape" useFirstPageNumber="1" horizontalDpi="600"/>
  <headerFooter>
    <oddFooter>&amp;C&amp;14第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 chen</dc:creator>
  <cp:lastModifiedBy>任希珠</cp:lastModifiedBy>
  <dcterms:created xsi:type="dcterms:W3CDTF">2020-01-29T12:33:00Z</dcterms:created>
  <dcterms:modified xsi:type="dcterms:W3CDTF">2020-06-05T02:03:39Z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