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<sst xmlns="http://schemas.openxmlformats.org/spreadsheetml/2006/main" count="87" uniqueCount="59">
  <si>
    <t>附件1：</t>
  </si>
  <si>
    <t>城市居民最低生活保障统计表</t>
  </si>
  <si>
    <t>( 2023年8月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</si>
  <si>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</si>
  <si>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</si>
  <si>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</si>
  <si>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</si>
  <si>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</si>
  <si>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</si>
  <si>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填表日期:2023年9月5日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</si>
  <si>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</si>
  <si>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</si>
  <si>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</si>
  <si>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</si>
  <si>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</si>
  <si>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</si>
  <si>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</si>
  <si>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1-8月资金总支出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</si>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</sst>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);[Red]\(0.0000\)"/>
    <numFmt numFmtId="180" formatCode="0.0000_ "/>
    <numFmt numFmtId="181" formatCode="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仿宋_GB2312"/>
      <family val="0"/>
    </font>
    <font>
      <sz val="12"/>
      <color indexed="1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7" borderId="0" applyNumberFormat="0" applyBorder="0" applyAlignment="0" applyProtection="0"/>
    <xf numFmtId="41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45" fillId="16" borderId="7" applyNumberFormat="0" applyFont="0" applyAlignment="0" applyProtection="0"/>
    <xf numFmtId="0" fontId="30" fillId="17" borderId="0" applyNumberFormat="0" applyBorder="0" applyAlignment="0" applyProtection="0"/>
    <xf numFmtId="0" fontId="46" fillId="18" borderId="0" applyNumberFormat="0" applyBorder="0" applyAlignment="0" applyProtection="0"/>
    <xf numFmtId="0" fontId="31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49" fillId="29" borderId="8" applyNumberFormat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5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1" xfId="0" applyNumberFormat="1" applyFont="1" applyFill="1" applyBorder="1" applyAlignment="1" applyProtection="1">
      <alignment horizontal="center" vertical="center"/>
      <protection locked="0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Font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="85" zoomScaleNormal="85" workbookViewId="0" topLeftCell="A1">
      <selection activeCell="AA4" sqref="AA4:AD4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0.125" style="8" customWidth="1"/>
    <col min="22" max="22" width="10.375" style="8" customWidth="1"/>
    <col min="23" max="23" width="7.625" style="8" customWidth="1"/>
    <col min="24" max="24" width="8.50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spans="1:30" ht="28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3"/>
      <c r="U1" s="43"/>
      <c r="V1" s="43"/>
      <c r="W1" s="43"/>
      <c r="X1" s="43"/>
      <c r="Y1" s="43"/>
      <c r="Z1" s="43"/>
      <c r="AA1" s="43"/>
      <c r="AB1" s="43"/>
      <c r="AC1" s="43"/>
      <c r="AD1" s="10"/>
    </row>
    <row r="2" spans="1:30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33.75" customHeight="1">
      <c r="A4" s="13" t="s">
        <v>3</v>
      </c>
      <c r="B4" s="13"/>
      <c r="C4" s="13"/>
      <c r="D4" s="14" t="s">
        <v>4</v>
      </c>
      <c r="E4" s="14"/>
      <c r="F4" s="32" t="s">
        <v>5</v>
      </c>
      <c r="G4" s="32"/>
      <c r="H4" s="32"/>
      <c r="I4" s="32"/>
      <c r="J4" s="14"/>
      <c r="K4" s="14"/>
      <c r="L4" s="36" t="s">
        <v>6</v>
      </c>
      <c r="M4" s="36"/>
      <c r="N4" s="36"/>
      <c r="O4" s="36"/>
      <c r="P4" s="14"/>
      <c r="Q4" s="14"/>
      <c r="R4" s="36" t="s">
        <v>7</v>
      </c>
      <c r="S4" s="36"/>
      <c r="T4" s="36"/>
      <c r="U4" s="36"/>
      <c r="V4" s="14"/>
      <c r="W4" s="32" t="s">
        <v>8</v>
      </c>
      <c r="X4" s="32"/>
      <c r="Y4" s="32"/>
      <c r="Z4" s="14"/>
      <c r="AA4" s="36" t="s">
        <v>9</v>
      </c>
      <c r="AB4" s="36"/>
      <c r="AC4" s="36"/>
      <c r="AD4" s="36"/>
    </row>
    <row r="5" spans="1:30" ht="27.75" customHeight="1">
      <c r="A5" s="15" t="s">
        <v>10</v>
      </c>
      <c r="B5" s="16" t="s">
        <v>11</v>
      </c>
      <c r="C5" s="16" t="s">
        <v>12</v>
      </c>
      <c r="D5" s="16" t="s">
        <v>13</v>
      </c>
      <c r="E5" s="16"/>
      <c r="F5" s="16"/>
      <c r="G5" s="16"/>
      <c r="H5" s="16" t="s">
        <v>14</v>
      </c>
      <c r="I5" s="16"/>
      <c r="J5" s="16"/>
      <c r="K5" s="16"/>
      <c r="L5" s="16" t="s">
        <v>15</v>
      </c>
      <c r="M5" s="16"/>
      <c r="N5" s="16"/>
      <c r="O5" s="16"/>
      <c r="P5" s="16"/>
      <c r="Q5" s="16"/>
      <c r="R5" s="16" t="s">
        <v>16</v>
      </c>
      <c r="S5" s="16"/>
      <c r="T5" s="44" t="s">
        <v>17</v>
      </c>
      <c r="U5" s="57"/>
      <c r="V5" s="57"/>
      <c r="W5" s="57"/>
      <c r="X5" s="57"/>
      <c r="Y5" s="44" t="s">
        <v>18</v>
      </c>
      <c r="Z5" s="57"/>
      <c r="AA5" s="57"/>
      <c r="AB5" s="57"/>
      <c r="AC5" s="64"/>
      <c r="AD5" s="16" t="s">
        <v>19</v>
      </c>
    </row>
    <row r="6" spans="1:30" ht="60" customHeight="1">
      <c r="A6" s="17"/>
      <c r="B6" s="16"/>
      <c r="C6" s="16"/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6" t="s">
        <v>33</v>
      </c>
      <c r="R6" s="16" t="s">
        <v>34</v>
      </c>
      <c r="S6" s="16" t="s">
        <v>35</v>
      </c>
      <c r="T6" s="44"/>
      <c r="U6" s="58" t="s">
        <v>36</v>
      </c>
      <c r="V6" s="44" t="s">
        <v>37</v>
      </c>
      <c r="W6" s="44" t="s">
        <v>38</v>
      </c>
      <c r="X6" s="59" t="s">
        <v>39</v>
      </c>
      <c r="Y6" s="44"/>
      <c r="Z6" s="58" t="s">
        <v>36</v>
      </c>
      <c r="AA6" s="44" t="s">
        <v>37</v>
      </c>
      <c r="AB6" s="44" t="s">
        <v>38</v>
      </c>
      <c r="AC6" s="59" t="s">
        <v>39</v>
      </c>
      <c r="AD6" s="16"/>
    </row>
    <row r="7" spans="1:30" ht="21.75" customHeight="1">
      <c r="A7" s="18"/>
      <c r="B7" s="19" t="s">
        <v>40</v>
      </c>
      <c r="C7" s="19" t="s">
        <v>41</v>
      </c>
      <c r="D7" s="19" t="s">
        <v>41</v>
      </c>
      <c r="E7" s="19" t="s">
        <v>41</v>
      </c>
      <c r="F7" s="19" t="s">
        <v>41</v>
      </c>
      <c r="G7" s="19" t="s">
        <v>41</v>
      </c>
      <c r="H7" s="19" t="s">
        <v>41</v>
      </c>
      <c r="I7" s="19" t="s">
        <v>41</v>
      </c>
      <c r="J7" s="19" t="s">
        <v>41</v>
      </c>
      <c r="K7" s="19" t="s">
        <v>41</v>
      </c>
      <c r="L7" s="19" t="s">
        <v>41</v>
      </c>
      <c r="M7" s="19" t="s">
        <v>41</v>
      </c>
      <c r="N7" s="19" t="s">
        <v>41</v>
      </c>
      <c r="O7" s="19"/>
      <c r="P7" s="19" t="s">
        <v>41</v>
      </c>
      <c r="Q7" s="19" t="s">
        <v>41</v>
      </c>
      <c r="R7" s="19" t="s">
        <v>41</v>
      </c>
      <c r="S7" s="19" t="s">
        <v>41</v>
      </c>
      <c r="T7" s="45" t="s">
        <v>42</v>
      </c>
      <c r="U7" s="45" t="s">
        <v>42</v>
      </c>
      <c r="V7" s="45" t="s">
        <v>42</v>
      </c>
      <c r="W7" s="45" t="s">
        <v>42</v>
      </c>
      <c r="X7" s="45" t="s">
        <v>42</v>
      </c>
      <c r="Y7" s="45" t="s">
        <v>42</v>
      </c>
      <c r="Z7" s="45" t="s">
        <v>42</v>
      </c>
      <c r="AA7" s="45" t="s">
        <v>42</v>
      </c>
      <c r="AB7" s="45" t="s">
        <v>42</v>
      </c>
      <c r="AC7" s="45" t="s">
        <v>42</v>
      </c>
      <c r="AD7" s="19" t="s">
        <v>43</v>
      </c>
    </row>
    <row r="8" spans="1:30" ht="27.75" customHeight="1">
      <c r="A8" s="20" t="s">
        <v>44</v>
      </c>
      <c r="B8" s="20">
        <v>1</v>
      </c>
      <c r="C8" s="20">
        <v>2</v>
      </c>
      <c r="D8" s="20">
        <v>5</v>
      </c>
      <c r="E8" s="20">
        <v>6</v>
      </c>
      <c r="F8" s="20">
        <v>7</v>
      </c>
      <c r="G8" s="20">
        <v>8</v>
      </c>
      <c r="H8" s="20">
        <v>9</v>
      </c>
      <c r="I8" s="20">
        <v>10</v>
      </c>
      <c r="J8" s="20">
        <v>11</v>
      </c>
      <c r="K8" s="20">
        <v>12</v>
      </c>
      <c r="L8" s="20">
        <v>13</v>
      </c>
      <c r="M8" s="20">
        <v>14</v>
      </c>
      <c r="N8" s="20">
        <v>15</v>
      </c>
      <c r="O8" s="20">
        <v>16</v>
      </c>
      <c r="P8" s="20">
        <v>17</v>
      </c>
      <c r="Q8" s="20">
        <v>18</v>
      </c>
      <c r="R8" s="20">
        <v>19</v>
      </c>
      <c r="S8" s="20">
        <v>20</v>
      </c>
      <c r="T8" s="20">
        <v>21</v>
      </c>
      <c r="U8" s="20">
        <v>22</v>
      </c>
      <c r="V8" s="20">
        <v>23</v>
      </c>
      <c r="W8" s="20">
        <v>24</v>
      </c>
      <c r="X8" s="20">
        <v>25</v>
      </c>
      <c r="Y8" s="20">
        <v>26</v>
      </c>
      <c r="Z8" s="20">
        <v>27</v>
      </c>
      <c r="AA8" s="20">
        <v>28</v>
      </c>
      <c r="AB8" s="20">
        <v>29</v>
      </c>
      <c r="AC8" s="20">
        <v>30</v>
      </c>
      <c r="AD8" s="20">
        <v>31</v>
      </c>
    </row>
    <row r="9" spans="1:31" s="2" customFormat="1" ht="27.75" customHeight="1">
      <c r="A9" s="20" t="s">
        <v>45</v>
      </c>
      <c r="B9" s="21">
        <v>539</v>
      </c>
      <c r="C9" s="21">
        <v>839</v>
      </c>
      <c r="D9" s="21">
        <v>402</v>
      </c>
      <c r="E9" s="21">
        <v>221</v>
      </c>
      <c r="F9" s="21">
        <v>63</v>
      </c>
      <c r="G9" s="21">
        <v>425</v>
      </c>
      <c r="H9" s="21">
        <v>86</v>
      </c>
      <c r="I9" s="21">
        <v>165</v>
      </c>
      <c r="J9" s="21">
        <v>311</v>
      </c>
      <c r="K9" s="21">
        <v>277</v>
      </c>
      <c r="L9" s="21">
        <v>86</v>
      </c>
      <c r="M9" s="21">
        <v>432</v>
      </c>
      <c r="N9" s="21">
        <v>53</v>
      </c>
      <c r="O9" s="21">
        <v>0</v>
      </c>
      <c r="P9" s="21">
        <v>194</v>
      </c>
      <c r="Q9" s="21">
        <v>106</v>
      </c>
      <c r="R9" s="21">
        <v>5</v>
      </c>
      <c r="S9" s="21">
        <v>13</v>
      </c>
      <c r="T9" s="46">
        <v>538.582</v>
      </c>
      <c r="U9" s="46">
        <v>536.502</v>
      </c>
      <c r="V9" s="46">
        <v>0</v>
      </c>
      <c r="W9" s="46">
        <v>2.26</v>
      </c>
      <c r="X9" s="46">
        <v>0</v>
      </c>
      <c r="Y9" s="46">
        <v>66.177</v>
      </c>
      <c r="Z9" s="47">
        <v>65.89699999999999</v>
      </c>
      <c r="AA9" s="47">
        <v>0</v>
      </c>
      <c r="AB9" s="47">
        <v>0.27999999999999997</v>
      </c>
      <c r="AC9" s="47">
        <v>0</v>
      </c>
      <c r="AD9" s="65">
        <f aca="true" t="shared" si="0" ref="AD9:AD21">Z9/C9*10000</f>
        <v>785.4231227651966</v>
      </c>
      <c r="AE9" s="66"/>
    </row>
    <row r="10" spans="1:33" s="3" customFormat="1" ht="27.75" customHeight="1">
      <c r="A10" s="20" t="s">
        <v>46</v>
      </c>
      <c r="B10" s="21">
        <v>535</v>
      </c>
      <c r="C10" s="21">
        <v>858</v>
      </c>
      <c r="D10" s="21">
        <v>360</v>
      </c>
      <c r="E10" s="21">
        <v>170</v>
      </c>
      <c r="F10" s="21">
        <v>108</v>
      </c>
      <c r="G10" s="21">
        <v>438</v>
      </c>
      <c r="H10" s="21">
        <v>94</v>
      </c>
      <c r="I10" s="21">
        <v>122</v>
      </c>
      <c r="J10" s="21">
        <v>133</v>
      </c>
      <c r="K10" s="21">
        <v>509</v>
      </c>
      <c r="L10" s="21">
        <v>86</v>
      </c>
      <c r="M10" s="21">
        <v>436</v>
      </c>
      <c r="N10" s="21">
        <v>83</v>
      </c>
      <c r="O10" s="21">
        <v>0</v>
      </c>
      <c r="P10" s="21">
        <v>124</v>
      </c>
      <c r="Q10" s="21">
        <v>129</v>
      </c>
      <c r="R10" s="21">
        <v>3</v>
      </c>
      <c r="S10" s="21">
        <v>5</v>
      </c>
      <c r="T10" s="47">
        <v>507.6105</v>
      </c>
      <c r="U10" s="47">
        <v>505.8605</v>
      </c>
      <c r="V10" s="46">
        <v>0</v>
      </c>
      <c r="W10" s="47">
        <v>1.75</v>
      </c>
      <c r="X10" s="46">
        <v>0</v>
      </c>
      <c r="Y10" s="47">
        <v>62.938</v>
      </c>
      <c r="Z10" s="47">
        <v>62.738</v>
      </c>
      <c r="AA10" s="47">
        <v>0</v>
      </c>
      <c r="AB10" s="47">
        <v>0.2</v>
      </c>
      <c r="AC10" s="47">
        <v>0</v>
      </c>
      <c r="AD10" s="65">
        <f t="shared" si="0"/>
        <v>731.2121212121211</v>
      </c>
      <c r="AE10" s="67"/>
      <c r="AF10" s="4"/>
      <c r="AG10" s="4"/>
    </row>
    <row r="11" spans="1:31" s="4" customFormat="1" ht="27.75" customHeight="1">
      <c r="A11" s="20" t="s">
        <v>47</v>
      </c>
      <c r="B11" s="22">
        <v>149</v>
      </c>
      <c r="C11" s="22">
        <v>213</v>
      </c>
      <c r="D11" s="22">
        <v>103</v>
      </c>
      <c r="E11" s="22">
        <v>59</v>
      </c>
      <c r="F11" s="22">
        <v>23</v>
      </c>
      <c r="G11" s="22">
        <v>28</v>
      </c>
      <c r="H11" s="22">
        <v>26</v>
      </c>
      <c r="I11" s="22">
        <v>67</v>
      </c>
      <c r="J11" s="22">
        <v>21</v>
      </c>
      <c r="K11" s="22">
        <v>99</v>
      </c>
      <c r="L11" s="22">
        <v>42</v>
      </c>
      <c r="M11" s="22">
        <v>64</v>
      </c>
      <c r="N11" s="22">
        <v>0</v>
      </c>
      <c r="O11" s="22">
        <v>2</v>
      </c>
      <c r="P11" s="22">
        <v>18</v>
      </c>
      <c r="Q11" s="29">
        <v>87</v>
      </c>
      <c r="R11" s="29">
        <v>0</v>
      </c>
      <c r="S11" s="29">
        <v>2</v>
      </c>
      <c r="T11" s="48">
        <v>111.1864</v>
      </c>
      <c r="U11" s="48">
        <v>110.0964</v>
      </c>
      <c r="V11" s="46">
        <v>0</v>
      </c>
      <c r="W11" s="48">
        <v>1.09</v>
      </c>
      <c r="X11" s="46">
        <v>0</v>
      </c>
      <c r="Y11" s="48">
        <v>13.9173</v>
      </c>
      <c r="Z11" s="48">
        <v>13.7873</v>
      </c>
      <c r="AA11" s="47">
        <v>0</v>
      </c>
      <c r="AB11" s="48">
        <v>0.13</v>
      </c>
      <c r="AC11" s="47">
        <v>0</v>
      </c>
      <c r="AD11" s="65">
        <f t="shared" si="0"/>
        <v>647.2910798122066</v>
      </c>
      <c r="AE11" s="67"/>
    </row>
    <row r="12" spans="1:31" s="4" customFormat="1" ht="27.75" customHeight="1">
      <c r="A12" s="20" t="s">
        <v>48</v>
      </c>
      <c r="B12" s="23">
        <v>851</v>
      </c>
      <c r="C12" s="23">
        <v>1019</v>
      </c>
      <c r="D12" s="23">
        <v>543</v>
      </c>
      <c r="E12" s="23">
        <v>431</v>
      </c>
      <c r="F12" s="23">
        <v>92</v>
      </c>
      <c r="G12" s="23">
        <v>341</v>
      </c>
      <c r="H12" s="23">
        <v>102</v>
      </c>
      <c r="I12" s="23">
        <v>414</v>
      </c>
      <c r="J12" s="23">
        <v>159</v>
      </c>
      <c r="K12" s="23">
        <v>344</v>
      </c>
      <c r="L12" s="23">
        <v>254</v>
      </c>
      <c r="M12" s="23">
        <v>252</v>
      </c>
      <c r="N12" s="23">
        <v>22</v>
      </c>
      <c r="O12" s="23">
        <v>22</v>
      </c>
      <c r="P12" s="23">
        <v>319</v>
      </c>
      <c r="Q12" s="23">
        <v>150</v>
      </c>
      <c r="R12" s="23">
        <v>1</v>
      </c>
      <c r="S12" s="23">
        <v>1</v>
      </c>
      <c r="T12" s="49">
        <v>471.268</v>
      </c>
      <c r="U12" s="60">
        <v>464.328</v>
      </c>
      <c r="V12" s="46">
        <v>0</v>
      </c>
      <c r="W12" s="60">
        <v>6.94</v>
      </c>
      <c r="X12" s="46">
        <v>0</v>
      </c>
      <c r="Y12" s="61">
        <v>57.853</v>
      </c>
      <c r="Z12" s="60">
        <v>57.033</v>
      </c>
      <c r="AA12" s="47">
        <v>0</v>
      </c>
      <c r="AB12" s="60">
        <v>0.82</v>
      </c>
      <c r="AC12" s="47">
        <v>0</v>
      </c>
      <c r="AD12" s="65">
        <f t="shared" si="0"/>
        <v>559.6957801766438</v>
      </c>
      <c r="AE12" s="67"/>
    </row>
    <row r="13" spans="1:31" s="4" customFormat="1" ht="27.75" customHeight="1">
      <c r="A13" s="20" t="s">
        <v>49</v>
      </c>
      <c r="B13" s="21">
        <v>1163</v>
      </c>
      <c r="C13" s="21">
        <v>1827</v>
      </c>
      <c r="D13" s="21">
        <v>702</v>
      </c>
      <c r="E13" s="21">
        <v>280</v>
      </c>
      <c r="F13" s="21">
        <v>300</v>
      </c>
      <c r="G13" s="21">
        <v>1075</v>
      </c>
      <c r="H13" s="21">
        <v>270</v>
      </c>
      <c r="I13" s="21">
        <v>366</v>
      </c>
      <c r="J13" s="21">
        <v>611</v>
      </c>
      <c r="K13" s="21">
        <v>580</v>
      </c>
      <c r="L13" s="21">
        <v>248</v>
      </c>
      <c r="M13" s="21">
        <v>1358</v>
      </c>
      <c r="N13" s="21">
        <v>232</v>
      </c>
      <c r="O13" s="21">
        <v>0</v>
      </c>
      <c r="P13" s="21">
        <v>961</v>
      </c>
      <c r="Q13" s="50">
        <v>13</v>
      </c>
      <c r="R13" s="50">
        <v>19</v>
      </c>
      <c r="S13" s="50">
        <v>25</v>
      </c>
      <c r="T13" s="47">
        <v>1027.2313</v>
      </c>
      <c r="U13" s="47">
        <v>1025.7213</v>
      </c>
      <c r="V13" s="46">
        <v>0</v>
      </c>
      <c r="W13" s="47">
        <v>1.51</v>
      </c>
      <c r="X13" s="46">
        <v>0</v>
      </c>
      <c r="Y13" s="47">
        <v>129.3739</v>
      </c>
      <c r="Z13" s="47">
        <v>129.1739</v>
      </c>
      <c r="AA13" s="47">
        <v>0</v>
      </c>
      <c r="AB13" s="47">
        <v>0.2</v>
      </c>
      <c r="AC13" s="47">
        <v>0</v>
      </c>
      <c r="AD13" s="65">
        <f t="shared" si="0"/>
        <v>707.0273672687466</v>
      </c>
      <c r="AE13" s="67"/>
    </row>
    <row r="14" spans="1:33" s="5" customFormat="1" ht="27.75" customHeight="1">
      <c r="A14" s="20" t="s">
        <v>50</v>
      </c>
      <c r="B14" s="24">
        <v>1405</v>
      </c>
      <c r="C14" s="24">
        <v>2533</v>
      </c>
      <c r="D14" s="24">
        <v>1141</v>
      </c>
      <c r="E14" s="24">
        <v>479</v>
      </c>
      <c r="F14" s="24">
        <v>437</v>
      </c>
      <c r="G14" s="24">
        <v>872</v>
      </c>
      <c r="H14" s="24">
        <v>326</v>
      </c>
      <c r="I14" s="24">
        <v>439</v>
      </c>
      <c r="J14" s="24">
        <v>410</v>
      </c>
      <c r="K14" s="24">
        <v>1358</v>
      </c>
      <c r="L14" s="24">
        <v>643</v>
      </c>
      <c r="M14" s="24">
        <v>1389</v>
      </c>
      <c r="N14" s="24">
        <v>373</v>
      </c>
      <c r="O14" s="24">
        <v>3</v>
      </c>
      <c r="P14" s="24">
        <v>427</v>
      </c>
      <c r="Q14" s="51">
        <v>64</v>
      </c>
      <c r="R14" s="51">
        <v>43</v>
      </c>
      <c r="S14" s="51">
        <v>8</v>
      </c>
      <c r="T14" s="52">
        <v>1415.9398</v>
      </c>
      <c r="U14" s="52">
        <v>1411.4498</v>
      </c>
      <c r="V14" s="46">
        <v>0</v>
      </c>
      <c r="W14" s="52">
        <v>4.49</v>
      </c>
      <c r="X14" s="46">
        <v>0</v>
      </c>
      <c r="Y14" s="62">
        <v>181.6159</v>
      </c>
      <c r="Z14" s="52">
        <v>181.0659</v>
      </c>
      <c r="AA14" s="47">
        <v>0</v>
      </c>
      <c r="AB14" s="52">
        <v>0.55</v>
      </c>
      <c r="AC14" s="47">
        <v>0</v>
      </c>
      <c r="AD14" s="65">
        <f t="shared" si="0"/>
        <v>714.8278720884326</v>
      </c>
      <c r="AE14" s="68"/>
      <c r="AF14" s="69"/>
      <c r="AG14" s="69"/>
    </row>
    <row r="15" spans="1:31" s="4" customFormat="1" ht="27.75" customHeight="1">
      <c r="A15" s="20" t="s">
        <v>51</v>
      </c>
      <c r="B15" s="21">
        <v>250</v>
      </c>
      <c r="C15" s="21">
        <v>344</v>
      </c>
      <c r="D15" s="21">
        <v>159</v>
      </c>
      <c r="E15" s="21">
        <v>122</v>
      </c>
      <c r="F15" s="21">
        <v>27</v>
      </c>
      <c r="G15" s="21">
        <v>182</v>
      </c>
      <c r="H15" s="21">
        <v>22</v>
      </c>
      <c r="I15" s="21">
        <v>65</v>
      </c>
      <c r="J15" s="21">
        <v>93</v>
      </c>
      <c r="K15" s="21">
        <v>164</v>
      </c>
      <c r="L15" s="21">
        <v>69</v>
      </c>
      <c r="M15" s="21">
        <v>153</v>
      </c>
      <c r="N15" s="21">
        <v>6</v>
      </c>
      <c r="O15" s="21">
        <v>2</v>
      </c>
      <c r="P15" s="21">
        <v>94</v>
      </c>
      <c r="Q15" s="21">
        <v>28</v>
      </c>
      <c r="R15" s="21">
        <v>0</v>
      </c>
      <c r="S15" s="21">
        <v>2</v>
      </c>
      <c r="T15" s="47">
        <v>192.7054</v>
      </c>
      <c r="U15" s="47">
        <v>191.1754</v>
      </c>
      <c r="V15" s="46">
        <v>0</v>
      </c>
      <c r="W15" s="47">
        <v>1.53</v>
      </c>
      <c r="X15" s="46">
        <v>0</v>
      </c>
      <c r="Y15" s="47">
        <v>23.4034</v>
      </c>
      <c r="Z15" s="47">
        <v>23.2034</v>
      </c>
      <c r="AA15" s="47">
        <v>0</v>
      </c>
      <c r="AB15" s="47">
        <v>0.2</v>
      </c>
      <c r="AC15" s="47">
        <v>0</v>
      </c>
      <c r="AD15" s="65">
        <f t="shared" si="0"/>
        <v>674.517441860465</v>
      </c>
      <c r="AE15" s="67"/>
    </row>
    <row r="16" spans="1:31" s="4" customFormat="1" ht="27.75" customHeight="1">
      <c r="A16" s="20" t="s">
        <v>52</v>
      </c>
      <c r="B16" s="25">
        <v>418</v>
      </c>
      <c r="C16" s="25">
        <v>679</v>
      </c>
      <c r="D16" s="25">
        <v>332</v>
      </c>
      <c r="E16" s="25">
        <v>168</v>
      </c>
      <c r="F16" s="25">
        <v>78</v>
      </c>
      <c r="G16" s="25">
        <v>304</v>
      </c>
      <c r="H16" s="25">
        <v>51</v>
      </c>
      <c r="I16" s="25">
        <v>159</v>
      </c>
      <c r="J16" s="25">
        <v>223</v>
      </c>
      <c r="K16" s="25">
        <v>246</v>
      </c>
      <c r="L16" s="25">
        <v>123</v>
      </c>
      <c r="M16" s="25">
        <v>304</v>
      </c>
      <c r="N16" s="25">
        <v>101</v>
      </c>
      <c r="O16" s="25">
        <v>0</v>
      </c>
      <c r="P16" s="25">
        <v>251</v>
      </c>
      <c r="Q16" s="25">
        <v>15</v>
      </c>
      <c r="R16" s="25">
        <v>44</v>
      </c>
      <c r="S16" s="25">
        <v>2</v>
      </c>
      <c r="T16" s="53">
        <v>277.6432</v>
      </c>
      <c r="U16" s="53">
        <v>275.2632</v>
      </c>
      <c r="V16" s="46">
        <v>0</v>
      </c>
      <c r="W16" s="53">
        <v>2.38</v>
      </c>
      <c r="X16" s="46">
        <v>0</v>
      </c>
      <c r="Y16" s="53">
        <v>35.9179</v>
      </c>
      <c r="Z16" s="53">
        <v>35.6179</v>
      </c>
      <c r="AA16" s="47">
        <v>0</v>
      </c>
      <c r="AB16" s="53">
        <v>0.3</v>
      </c>
      <c r="AC16" s="47">
        <v>0</v>
      </c>
      <c r="AD16" s="65">
        <f t="shared" si="0"/>
        <v>524.5640648011781</v>
      </c>
      <c r="AE16" s="67"/>
    </row>
    <row r="17" spans="1:31" s="4" customFormat="1" ht="27.75" customHeight="1">
      <c r="A17" s="20" t="s">
        <v>53</v>
      </c>
      <c r="B17" s="26">
        <v>228</v>
      </c>
      <c r="C17" s="26">
        <v>324</v>
      </c>
      <c r="D17" s="21">
        <v>46</v>
      </c>
      <c r="E17" s="21">
        <v>82</v>
      </c>
      <c r="F17" s="21">
        <v>60</v>
      </c>
      <c r="G17" s="21">
        <v>136</v>
      </c>
      <c r="H17" s="21">
        <v>32</v>
      </c>
      <c r="I17" s="21">
        <v>103</v>
      </c>
      <c r="J17" s="21">
        <v>28</v>
      </c>
      <c r="K17" s="21">
        <v>161</v>
      </c>
      <c r="L17" s="21">
        <v>45</v>
      </c>
      <c r="M17" s="21">
        <v>136</v>
      </c>
      <c r="N17" s="21">
        <v>17</v>
      </c>
      <c r="O17" s="21">
        <v>10</v>
      </c>
      <c r="P17" s="21">
        <v>104</v>
      </c>
      <c r="Q17" s="50">
        <v>12</v>
      </c>
      <c r="R17" s="50">
        <v>2</v>
      </c>
      <c r="S17" s="50">
        <v>2</v>
      </c>
      <c r="T17" s="47">
        <v>168.69</v>
      </c>
      <c r="U17" s="47">
        <v>167.77</v>
      </c>
      <c r="V17" s="46">
        <v>0</v>
      </c>
      <c r="W17" s="47">
        <v>0.92</v>
      </c>
      <c r="X17" s="46">
        <v>0</v>
      </c>
      <c r="Y17" s="47">
        <v>21.08</v>
      </c>
      <c r="Z17" s="47">
        <v>20.95</v>
      </c>
      <c r="AA17" s="47">
        <v>0</v>
      </c>
      <c r="AB17" s="47">
        <v>0.13</v>
      </c>
      <c r="AC17" s="47">
        <v>0</v>
      </c>
      <c r="AD17" s="65">
        <f t="shared" si="0"/>
        <v>646.604938271605</v>
      </c>
      <c r="AE17" s="67"/>
    </row>
    <row r="18" spans="1:31" ht="27.75" customHeight="1">
      <c r="A18" s="20" t="s">
        <v>54</v>
      </c>
      <c r="B18" s="21">
        <v>141</v>
      </c>
      <c r="C18" s="21">
        <v>200</v>
      </c>
      <c r="D18" s="21">
        <v>97</v>
      </c>
      <c r="E18" s="21">
        <v>52</v>
      </c>
      <c r="F18" s="21">
        <v>21</v>
      </c>
      <c r="G18" s="21">
        <v>94</v>
      </c>
      <c r="H18" s="33">
        <v>12</v>
      </c>
      <c r="I18" s="33">
        <v>65</v>
      </c>
      <c r="J18" s="33">
        <v>61</v>
      </c>
      <c r="K18" s="21">
        <v>62</v>
      </c>
      <c r="L18" s="33">
        <v>33</v>
      </c>
      <c r="M18" s="33">
        <v>92</v>
      </c>
      <c r="N18" s="33">
        <v>1</v>
      </c>
      <c r="O18" s="33">
        <v>0</v>
      </c>
      <c r="P18" s="33">
        <v>132</v>
      </c>
      <c r="Q18" s="33">
        <v>40</v>
      </c>
      <c r="R18" s="21">
        <v>3</v>
      </c>
      <c r="S18" s="21">
        <v>7</v>
      </c>
      <c r="T18" s="53">
        <v>92.052</v>
      </c>
      <c r="U18" s="53">
        <v>91.202</v>
      </c>
      <c r="V18" s="46">
        <v>0</v>
      </c>
      <c r="W18" s="53">
        <v>0.85</v>
      </c>
      <c r="X18" s="46">
        <v>0</v>
      </c>
      <c r="Y18" s="53">
        <v>11.2835</v>
      </c>
      <c r="Z18" s="53">
        <v>11.1835</v>
      </c>
      <c r="AA18" s="47">
        <v>0</v>
      </c>
      <c r="AB18" s="53">
        <v>0.1</v>
      </c>
      <c r="AC18" s="47">
        <v>0</v>
      </c>
      <c r="AD18" s="65">
        <f t="shared" si="0"/>
        <v>559.1750000000001</v>
      </c>
      <c r="AE18" s="70"/>
    </row>
    <row r="19" spans="1:31" ht="27.75" customHeight="1">
      <c r="A19" s="20" t="s">
        <v>55</v>
      </c>
      <c r="B19" s="27">
        <v>126</v>
      </c>
      <c r="C19" s="27">
        <v>230</v>
      </c>
      <c r="D19" s="27">
        <v>115</v>
      </c>
      <c r="E19" s="27">
        <v>14</v>
      </c>
      <c r="F19" s="27">
        <v>68</v>
      </c>
      <c r="G19" s="27">
        <v>83</v>
      </c>
      <c r="H19" s="27">
        <v>37</v>
      </c>
      <c r="I19" s="27">
        <v>26</v>
      </c>
      <c r="J19" s="27">
        <v>75</v>
      </c>
      <c r="K19" s="27">
        <v>92</v>
      </c>
      <c r="L19" s="27">
        <v>37</v>
      </c>
      <c r="M19" s="27">
        <v>83</v>
      </c>
      <c r="N19" s="27">
        <v>62</v>
      </c>
      <c r="O19" s="27">
        <v>0</v>
      </c>
      <c r="P19" s="27">
        <v>17</v>
      </c>
      <c r="Q19" s="27">
        <v>31</v>
      </c>
      <c r="R19" s="27">
        <v>0</v>
      </c>
      <c r="S19" s="27">
        <v>3</v>
      </c>
      <c r="T19" s="49">
        <v>115.866</v>
      </c>
      <c r="U19" s="49">
        <v>115.546</v>
      </c>
      <c r="V19" s="46">
        <v>0</v>
      </c>
      <c r="W19" s="49">
        <v>0.32</v>
      </c>
      <c r="X19" s="46">
        <v>0</v>
      </c>
      <c r="Y19" s="49">
        <v>14.0513</v>
      </c>
      <c r="Z19" s="49">
        <v>14.0113</v>
      </c>
      <c r="AA19" s="47">
        <v>0</v>
      </c>
      <c r="AB19" s="49">
        <v>0.04</v>
      </c>
      <c r="AC19" s="47">
        <v>0</v>
      </c>
      <c r="AD19" s="65">
        <f t="shared" si="0"/>
        <v>609.1869565217391</v>
      </c>
      <c r="AE19" s="70"/>
    </row>
    <row r="20" spans="1:31" ht="46.5" customHeight="1">
      <c r="A20" s="20" t="s">
        <v>56</v>
      </c>
      <c r="B20" s="28">
        <v>348</v>
      </c>
      <c r="C20" s="28">
        <v>607</v>
      </c>
      <c r="D20" s="29">
        <v>265</v>
      </c>
      <c r="E20" s="29">
        <v>164</v>
      </c>
      <c r="F20" s="29">
        <v>97</v>
      </c>
      <c r="G20" s="29">
        <v>302</v>
      </c>
      <c r="H20" s="29">
        <v>57</v>
      </c>
      <c r="I20" s="29">
        <v>111</v>
      </c>
      <c r="J20" s="29">
        <v>87</v>
      </c>
      <c r="K20" s="29">
        <v>352</v>
      </c>
      <c r="L20" s="29">
        <v>88</v>
      </c>
      <c r="M20" s="29">
        <v>302</v>
      </c>
      <c r="N20" s="29">
        <v>18</v>
      </c>
      <c r="O20" s="29">
        <v>13</v>
      </c>
      <c r="P20" s="29">
        <v>131</v>
      </c>
      <c r="Q20" s="29">
        <v>55</v>
      </c>
      <c r="R20" s="29">
        <v>4</v>
      </c>
      <c r="S20" s="29">
        <v>12</v>
      </c>
      <c r="T20" s="54">
        <v>256.6103</v>
      </c>
      <c r="U20" s="48">
        <v>255.5303</v>
      </c>
      <c r="V20" s="46">
        <v>0</v>
      </c>
      <c r="W20" s="48">
        <v>1.08</v>
      </c>
      <c r="X20" s="46">
        <v>0</v>
      </c>
      <c r="Y20" s="54">
        <v>41.4625</v>
      </c>
      <c r="Z20" s="48">
        <v>41.2825</v>
      </c>
      <c r="AA20" s="47">
        <v>0</v>
      </c>
      <c r="AB20" s="48">
        <v>0.18</v>
      </c>
      <c r="AC20" s="47">
        <v>0</v>
      </c>
      <c r="AD20" s="65">
        <f t="shared" si="0"/>
        <v>680.1070840197692</v>
      </c>
      <c r="AE20" s="70"/>
    </row>
    <row r="21" spans="1:31" ht="27.75" customHeight="1">
      <c r="A21" s="20" t="s">
        <v>57</v>
      </c>
      <c r="B21" s="20">
        <f>B9+B11+B10+B12+B13+B14+B15+B16+B17+B18+B19+B20</f>
        <v>6153</v>
      </c>
      <c r="C21" s="20">
        <f aca="true" t="shared" si="1" ref="C21:S21">C9+C11+C10+C12+C13+C14+C15+C16+C17+C18+C19+C20</f>
        <v>9673</v>
      </c>
      <c r="D21" s="20">
        <f t="shared" si="1"/>
        <v>4265</v>
      </c>
      <c r="E21" s="20">
        <f t="shared" si="1"/>
        <v>2242</v>
      </c>
      <c r="F21" s="20">
        <f t="shared" si="1"/>
        <v>1374</v>
      </c>
      <c r="G21" s="20">
        <f t="shared" si="1"/>
        <v>4280</v>
      </c>
      <c r="H21" s="20">
        <f t="shared" si="1"/>
        <v>1115</v>
      </c>
      <c r="I21" s="20">
        <f t="shared" si="1"/>
        <v>2102</v>
      </c>
      <c r="J21" s="20">
        <f t="shared" si="1"/>
        <v>2212</v>
      </c>
      <c r="K21" s="20">
        <f t="shared" si="1"/>
        <v>4244</v>
      </c>
      <c r="L21" s="20">
        <f t="shared" si="1"/>
        <v>1754</v>
      </c>
      <c r="M21" s="20">
        <f t="shared" si="1"/>
        <v>5001</v>
      </c>
      <c r="N21" s="20">
        <f t="shared" si="1"/>
        <v>968</v>
      </c>
      <c r="O21" s="20">
        <f t="shared" si="1"/>
        <v>52</v>
      </c>
      <c r="P21" s="20">
        <f t="shared" si="1"/>
        <v>2772</v>
      </c>
      <c r="Q21" s="20">
        <f t="shared" si="1"/>
        <v>730</v>
      </c>
      <c r="R21" s="20">
        <f t="shared" si="1"/>
        <v>124</v>
      </c>
      <c r="S21" s="20">
        <f t="shared" si="1"/>
        <v>82</v>
      </c>
      <c r="T21" s="20">
        <f aca="true" t="shared" si="2" ref="T21:AC21">T9+T11+T10+T12+T13+T14+T15+T16+T17+T18+T19+T20</f>
        <v>5175.3849</v>
      </c>
      <c r="U21" s="20">
        <f t="shared" si="2"/>
        <v>5150.444900000002</v>
      </c>
      <c r="V21" s="20">
        <f t="shared" si="2"/>
        <v>0</v>
      </c>
      <c r="W21" s="20">
        <f t="shared" si="2"/>
        <v>25.120000000000005</v>
      </c>
      <c r="X21" s="20">
        <f t="shared" si="2"/>
        <v>0</v>
      </c>
      <c r="Y21" s="20">
        <f t="shared" si="2"/>
        <v>659.0737</v>
      </c>
      <c r="Z21" s="20">
        <f t="shared" si="2"/>
        <v>655.9437</v>
      </c>
      <c r="AA21" s="20">
        <f t="shared" si="2"/>
        <v>0</v>
      </c>
      <c r="AB21" s="20">
        <f t="shared" si="2"/>
        <v>3.13</v>
      </c>
      <c r="AC21" s="20">
        <f t="shared" si="2"/>
        <v>0</v>
      </c>
      <c r="AD21" s="65">
        <f t="shared" si="0"/>
        <v>678.1181639615425</v>
      </c>
      <c r="AE21" s="70"/>
    </row>
    <row r="22" spans="1:30" ht="64.5" customHeight="1">
      <c r="A22" s="30" t="s">
        <v>58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ht="15.75">
      <c r="L23" s="35"/>
    </row>
    <row r="24" spans="2:25" ht="33" customHeight="1">
      <c r="B24" s="31"/>
      <c r="C24" s="8"/>
      <c r="E24" s="31"/>
      <c r="F24" s="8"/>
      <c r="J24" s="35"/>
      <c r="L24" s="37"/>
      <c r="T24" s="55"/>
      <c r="Y24" s="63"/>
    </row>
    <row r="25" spans="2:12" ht="15.75">
      <c r="B25" s="31"/>
      <c r="C25" s="8"/>
      <c r="E25" s="31"/>
      <c r="F25" s="8"/>
      <c r="J25" s="35"/>
      <c r="K25" s="38"/>
      <c r="L25" s="35"/>
    </row>
    <row r="26" spans="2:12" ht="15.75">
      <c r="B26" s="31"/>
      <c r="C26" s="8"/>
      <c r="E26" s="31"/>
      <c r="F26" s="8"/>
      <c r="J26" s="35"/>
      <c r="K26" s="38"/>
      <c r="L26" s="39"/>
    </row>
    <row r="27" spans="2:12" ht="15.75">
      <c r="B27" s="31"/>
      <c r="C27" s="8"/>
      <c r="E27" s="31"/>
      <c r="F27" s="8"/>
      <c r="J27" s="35"/>
      <c r="K27" s="40"/>
      <c r="L27" s="35"/>
    </row>
    <row r="28" spans="2:12" ht="15.75">
      <c r="B28" s="31"/>
      <c r="C28" s="8"/>
      <c r="E28" s="31"/>
      <c r="F28" s="8"/>
      <c r="J28" s="35"/>
      <c r="K28" s="38"/>
      <c r="L28" s="35"/>
    </row>
    <row r="29" spans="2:12" ht="15.75">
      <c r="B29" s="31"/>
      <c r="C29" s="8"/>
      <c r="E29" s="31"/>
      <c r="F29" s="8"/>
      <c r="H29" s="34"/>
      <c r="J29" s="39"/>
      <c r="K29" s="41"/>
      <c r="L29" s="35"/>
    </row>
    <row r="30" spans="2:12" ht="15.75">
      <c r="B30" s="31"/>
      <c r="C30" s="8"/>
      <c r="E30" s="31"/>
      <c r="F30" s="8"/>
      <c r="J30" s="35"/>
      <c r="K30" s="40"/>
      <c r="L30" s="35"/>
    </row>
    <row r="31" spans="2:12" ht="15.75">
      <c r="B31" s="31"/>
      <c r="C31" s="8"/>
      <c r="E31" s="31"/>
      <c r="F31" s="8"/>
      <c r="J31" s="35"/>
      <c r="K31" s="40"/>
      <c r="L31" s="35"/>
    </row>
    <row r="32" spans="2:12" ht="15.75">
      <c r="B32" s="31"/>
      <c r="C32" s="8"/>
      <c r="E32" s="31"/>
      <c r="F32" s="8"/>
      <c r="J32" s="35"/>
      <c r="K32" s="42"/>
      <c r="L32" s="35"/>
    </row>
    <row r="33" spans="2:31" ht="15.75">
      <c r="B33" s="31"/>
      <c r="C33" s="8"/>
      <c r="E33" s="31"/>
      <c r="F33" s="8"/>
      <c r="J33" s="35"/>
      <c r="K33" s="40"/>
      <c r="L33" s="35"/>
      <c r="T33" s="56"/>
      <c r="AD33" s="34"/>
      <c r="AE33" s="71"/>
    </row>
    <row r="34" spans="2:31" ht="15.75">
      <c r="B34" s="31"/>
      <c r="C34" s="8"/>
      <c r="E34" s="31"/>
      <c r="F34" s="8"/>
      <c r="J34" s="35"/>
      <c r="K34" s="38"/>
      <c r="L34" s="35"/>
      <c r="AD34" s="34"/>
      <c r="AE34" s="71"/>
    </row>
    <row r="35" spans="2:31" ht="15.75">
      <c r="B35" s="31"/>
      <c r="C35" s="8"/>
      <c r="E35" s="31"/>
      <c r="F35" s="8"/>
      <c r="J35" s="35"/>
      <c r="K35" s="40"/>
      <c r="L35" s="35"/>
      <c r="AD35" s="34"/>
      <c r="AE35" s="71"/>
    </row>
    <row r="36" spans="2:12" ht="15.75">
      <c r="B36" s="31"/>
      <c r="C36" s="8"/>
      <c r="E36" s="31"/>
      <c r="F36" s="8"/>
      <c r="J36" s="35"/>
      <c r="K36" s="38"/>
      <c r="L36" s="35"/>
    </row>
    <row r="37" spans="2:10" ht="15.75">
      <c r="B37" s="31"/>
      <c r="C37" s="8"/>
      <c r="G37" s="35"/>
      <c r="H37" s="35"/>
      <c r="J37" s="35"/>
    </row>
    <row r="38" spans="2:3" ht="15.75">
      <c r="B38" s="31"/>
      <c r="C38" s="8"/>
    </row>
    <row r="39" spans="2:3" ht="15.75">
      <c r="B39" s="31"/>
      <c r="C39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2004-01-02T09:19:50Z</cp:lastPrinted>
  <dcterms:created xsi:type="dcterms:W3CDTF">2009-06-04T08:23:15Z</dcterms:created>
  <dcterms:modified xsi:type="dcterms:W3CDTF">2023-09-05T10:43:52Z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D847D47519C840DFBF9DBA1F0B78276B</vt:lpwstr>
  </property>
  <property fmtid="{D5CDD505-2E9C-101B-9397-08002B2CF9AE}" pid="4" name="퀀_generated_2.-2147483648">
    <vt:i4>2052</vt:i4>
  </property>
</Properties>
</file>