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<sst xmlns="http://schemas.openxmlformats.org/spreadsheetml/2006/main" count="86" uniqueCount="58">
  <si>
    <t>附件1：</t>
  </si>
  <si>
    <t>城市居民最低生活保障统计表</t>
  </si>
  <si>
    <t>( 2022年8月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</si>
  <si>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</si>
  <si>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</si>
  <si>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</si>
  <si>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</si>
  <si>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</si>
  <si>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</si>
  <si>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填表日期:2022年9月8日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</si>
  <si>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</si>
  <si>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</si>
  <si>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</si>
  <si>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</si>
  <si>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</si>
  <si>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</si>
  <si>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</si>
  <si>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1-8月资金总支出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</si>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</sst>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0.00_ "/>
    <numFmt numFmtId="180" formatCode="0.0000_ "/>
    <numFmt numFmtId="181" formatCode="0.0000_);[Red]\(0.00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78" fontId="0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178" fontId="5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50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Alignment="1">
      <alignment vertical="center"/>
    </xf>
    <xf numFmtId="176" fontId="51" fillId="0" borderId="0" xfId="0" applyNumberFormat="1" applyFont="1" applyAlignment="1">
      <alignment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80" fontId="6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tabSelected="1" zoomScale="70" zoomScaleNormal="70" workbookViewId="0" topLeftCell="A1">
      <selection activeCell="AB20" sqref="AB20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2.875" style="8" customWidth="1"/>
    <col min="22" max="22" width="10.375" style="8" customWidth="1"/>
    <col min="23" max="23" width="9.125" style="8" customWidth="1"/>
    <col min="24" max="24" width="9.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spans="1:30" ht="28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0"/>
      <c r="U1" s="40"/>
      <c r="V1" s="40"/>
      <c r="W1" s="40"/>
      <c r="X1" s="40"/>
      <c r="Y1" s="40"/>
      <c r="Z1" s="40"/>
      <c r="AA1" s="40"/>
      <c r="AB1" s="40"/>
      <c r="AC1" s="40"/>
      <c r="AD1" s="10"/>
    </row>
    <row r="2" spans="1:30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33.75" customHeight="1">
      <c r="A4" s="13" t="s">
        <v>3</v>
      </c>
      <c r="B4" s="13"/>
      <c r="C4" s="13"/>
      <c r="D4" s="14" t="s">
        <v>4</v>
      </c>
      <c r="E4" s="14"/>
      <c r="F4" s="15" t="s">
        <v>5</v>
      </c>
      <c r="G4" s="15"/>
      <c r="H4" s="15"/>
      <c r="I4" s="15"/>
      <c r="J4" s="14"/>
      <c r="K4" s="14"/>
      <c r="L4" s="33" t="s">
        <v>6</v>
      </c>
      <c r="M4" s="33"/>
      <c r="N4" s="33"/>
      <c r="O4" s="33"/>
      <c r="P4" s="14"/>
      <c r="Q4" s="14"/>
      <c r="R4" s="33" t="s">
        <v>7</v>
      </c>
      <c r="S4" s="33"/>
      <c r="T4" s="33"/>
      <c r="U4" s="33"/>
      <c r="V4" s="14"/>
      <c r="W4" s="15" t="s">
        <v>8</v>
      </c>
      <c r="X4" s="15"/>
      <c r="Y4" s="15"/>
      <c r="Z4" s="14"/>
      <c r="AA4" s="33" t="s">
        <v>9</v>
      </c>
      <c r="AB4" s="33"/>
      <c r="AC4" s="33"/>
      <c r="AD4" s="33"/>
    </row>
    <row r="5" spans="1:30" ht="27.75" customHeight="1">
      <c r="A5" s="16" t="s">
        <v>10</v>
      </c>
      <c r="B5" s="17" t="s">
        <v>11</v>
      </c>
      <c r="C5" s="17" t="s">
        <v>12</v>
      </c>
      <c r="D5" s="17" t="s">
        <v>13</v>
      </c>
      <c r="E5" s="17"/>
      <c r="F5" s="17"/>
      <c r="G5" s="17"/>
      <c r="H5" s="17" t="s">
        <v>14</v>
      </c>
      <c r="I5" s="17"/>
      <c r="J5" s="17"/>
      <c r="K5" s="17"/>
      <c r="L5" s="17" t="s">
        <v>15</v>
      </c>
      <c r="M5" s="17"/>
      <c r="N5" s="17"/>
      <c r="O5" s="17"/>
      <c r="P5" s="17"/>
      <c r="Q5" s="17"/>
      <c r="R5" s="17" t="s">
        <v>16</v>
      </c>
      <c r="S5" s="17"/>
      <c r="T5" s="41" t="s">
        <v>17</v>
      </c>
      <c r="U5" s="42"/>
      <c r="V5" s="42"/>
      <c r="W5" s="42"/>
      <c r="X5" s="42"/>
      <c r="Y5" s="41" t="s">
        <v>18</v>
      </c>
      <c r="Z5" s="42"/>
      <c r="AA5" s="42"/>
      <c r="AB5" s="42"/>
      <c r="AC5" s="55"/>
      <c r="AD5" s="17" t="s">
        <v>19</v>
      </c>
    </row>
    <row r="6" spans="1:30" ht="60" customHeight="1">
      <c r="A6" s="18"/>
      <c r="B6" s="17"/>
      <c r="C6" s="17"/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7" t="s">
        <v>33</v>
      </c>
      <c r="R6" s="17" t="s">
        <v>34</v>
      </c>
      <c r="S6" s="17" t="s">
        <v>35</v>
      </c>
      <c r="T6" s="41"/>
      <c r="U6" s="43" t="s">
        <v>36</v>
      </c>
      <c r="V6" s="41" t="s">
        <v>37</v>
      </c>
      <c r="W6" s="41" t="s">
        <v>38</v>
      </c>
      <c r="X6" s="44" t="s">
        <v>39</v>
      </c>
      <c r="Y6" s="41"/>
      <c r="Z6" s="43" t="s">
        <v>36</v>
      </c>
      <c r="AA6" s="41" t="s">
        <v>37</v>
      </c>
      <c r="AB6" s="41" t="s">
        <v>38</v>
      </c>
      <c r="AC6" s="44" t="s">
        <v>39</v>
      </c>
      <c r="AD6" s="17"/>
    </row>
    <row r="7" spans="1:30" ht="21.75" customHeight="1">
      <c r="A7" s="19"/>
      <c r="B7" s="20" t="s">
        <v>40</v>
      </c>
      <c r="C7" s="20" t="s">
        <v>41</v>
      </c>
      <c r="D7" s="20" t="s">
        <v>41</v>
      </c>
      <c r="E7" s="20" t="s">
        <v>41</v>
      </c>
      <c r="F7" s="20" t="s">
        <v>41</v>
      </c>
      <c r="G7" s="20" t="s">
        <v>41</v>
      </c>
      <c r="H7" s="20" t="s">
        <v>41</v>
      </c>
      <c r="I7" s="20" t="s">
        <v>41</v>
      </c>
      <c r="J7" s="20" t="s">
        <v>41</v>
      </c>
      <c r="K7" s="20" t="s">
        <v>41</v>
      </c>
      <c r="L7" s="20" t="s">
        <v>41</v>
      </c>
      <c r="M7" s="20" t="s">
        <v>41</v>
      </c>
      <c r="N7" s="20" t="s">
        <v>41</v>
      </c>
      <c r="O7" s="20"/>
      <c r="P7" s="20" t="s">
        <v>41</v>
      </c>
      <c r="Q7" s="20" t="s">
        <v>41</v>
      </c>
      <c r="R7" s="20" t="s">
        <v>41</v>
      </c>
      <c r="S7" s="20" t="s">
        <v>41</v>
      </c>
      <c r="T7" s="45" t="s">
        <v>42</v>
      </c>
      <c r="U7" s="45" t="s">
        <v>42</v>
      </c>
      <c r="V7" s="45" t="s">
        <v>42</v>
      </c>
      <c r="W7" s="45" t="s">
        <v>42</v>
      </c>
      <c r="X7" s="45" t="s">
        <v>42</v>
      </c>
      <c r="Y7" s="45" t="s">
        <v>42</v>
      </c>
      <c r="Z7" s="45" t="s">
        <v>42</v>
      </c>
      <c r="AA7" s="45" t="s">
        <v>42</v>
      </c>
      <c r="AB7" s="45" t="s">
        <v>42</v>
      </c>
      <c r="AC7" s="45" t="s">
        <v>42</v>
      </c>
      <c r="AD7" s="20" t="s">
        <v>43</v>
      </c>
    </row>
    <row r="8" spans="1:30" ht="27.75" customHeight="1">
      <c r="A8" s="21" t="s">
        <v>44</v>
      </c>
      <c r="B8" s="21">
        <v>1</v>
      </c>
      <c r="C8" s="21">
        <v>2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1">
        <v>16</v>
      </c>
      <c r="P8" s="21">
        <v>17</v>
      </c>
      <c r="Q8" s="21">
        <v>18</v>
      </c>
      <c r="R8" s="21">
        <v>19</v>
      </c>
      <c r="S8" s="21">
        <v>20</v>
      </c>
      <c r="T8" s="21">
        <v>21</v>
      </c>
      <c r="U8" s="21">
        <v>22</v>
      </c>
      <c r="V8" s="21">
        <v>23</v>
      </c>
      <c r="W8" s="21">
        <v>24</v>
      </c>
      <c r="X8" s="21">
        <v>25</v>
      </c>
      <c r="Y8" s="21">
        <v>26</v>
      </c>
      <c r="Z8" s="21">
        <v>27</v>
      </c>
      <c r="AA8" s="21">
        <v>28</v>
      </c>
      <c r="AB8" s="21">
        <v>29</v>
      </c>
      <c r="AC8" s="21">
        <v>30</v>
      </c>
      <c r="AD8" s="21">
        <v>31</v>
      </c>
    </row>
    <row r="9" spans="1:31" s="2" customFormat="1" ht="27.75" customHeight="1">
      <c r="A9" s="21" t="s">
        <v>45</v>
      </c>
      <c r="B9" s="22">
        <v>521</v>
      </c>
      <c r="C9" s="22">
        <v>846</v>
      </c>
      <c r="D9" s="22">
        <v>401</v>
      </c>
      <c r="E9" s="22">
        <v>223</v>
      </c>
      <c r="F9" s="22">
        <v>67</v>
      </c>
      <c r="G9" s="22">
        <v>403</v>
      </c>
      <c r="H9" s="22">
        <v>88</v>
      </c>
      <c r="I9" s="22">
        <v>182</v>
      </c>
      <c r="J9" s="22">
        <v>292</v>
      </c>
      <c r="K9" s="22">
        <v>284</v>
      </c>
      <c r="L9" s="22">
        <v>93</v>
      </c>
      <c r="M9" s="22">
        <v>420</v>
      </c>
      <c r="N9" s="22">
        <v>67</v>
      </c>
      <c r="O9" s="22">
        <v>0</v>
      </c>
      <c r="P9" s="22">
        <v>205</v>
      </c>
      <c r="Q9" s="22">
        <v>98</v>
      </c>
      <c r="R9" s="22">
        <v>29</v>
      </c>
      <c r="S9" s="22">
        <v>4</v>
      </c>
      <c r="T9" s="46">
        <v>457.0683</v>
      </c>
      <c r="U9" s="46">
        <v>454.3083</v>
      </c>
      <c r="V9" s="46">
        <v>0</v>
      </c>
      <c r="W9" s="46">
        <v>2.76</v>
      </c>
      <c r="X9" s="46">
        <v>0</v>
      </c>
      <c r="Y9" s="46">
        <v>67.28893400000001</v>
      </c>
      <c r="Z9" s="46">
        <v>66.95893400000001</v>
      </c>
      <c r="AA9" s="46">
        <v>0</v>
      </c>
      <c r="AB9" s="46">
        <v>0.32999999999999996</v>
      </c>
      <c r="AC9" s="46">
        <v>0</v>
      </c>
      <c r="AD9" s="52">
        <f aca="true" t="shared" si="0" ref="AD9:AD20">Z9/C9*10000</f>
        <v>791.4767612293145</v>
      </c>
      <c r="AE9" s="56"/>
    </row>
    <row r="10" spans="1:33" s="3" customFormat="1" ht="27.75" customHeight="1">
      <c r="A10" s="21" t="s">
        <v>46</v>
      </c>
      <c r="B10" s="23">
        <v>526</v>
      </c>
      <c r="C10" s="23">
        <v>848</v>
      </c>
      <c r="D10" s="23">
        <v>356</v>
      </c>
      <c r="E10" s="23">
        <v>150</v>
      </c>
      <c r="F10" s="23">
        <v>98</v>
      </c>
      <c r="G10" s="23">
        <v>441</v>
      </c>
      <c r="H10" s="23">
        <v>94</v>
      </c>
      <c r="I10" s="23">
        <v>124</v>
      </c>
      <c r="J10" s="23">
        <v>133</v>
      </c>
      <c r="K10" s="23">
        <v>497</v>
      </c>
      <c r="L10" s="23">
        <v>80</v>
      </c>
      <c r="M10" s="23">
        <v>440</v>
      </c>
      <c r="N10" s="23">
        <v>71</v>
      </c>
      <c r="O10" s="23">
        <v>0</v>
      </c>
      <c r="P10" s="23">
        <v>129</v>
      </c>
      <c r="Q10" s="23">
        <v>128</v>
      </c>
      <c r="R10" s="23">
        <v>3</v>
      </c>
      <c r="S10" s="23">
        <v>17</v>
      </c>
      <c r="T10" s="46">
        <v>473.5236</v>
      </c>
      <c r="U10" s="46">
        <v>471.2936</v>
      </c>
      <c r="V10" s="46">
        <v>0</v>
      </c>
      <c r="W10" s="46">
        <v>2.23</v>
      </c>
      <c r="X10" s="46">
        <v>0</v>
      </c>
      <c r="Y10" s="46">
        <v>62.001401</v>
      </c>
      <c r="Z10" s="46">
        <v>61.751401</v>
      </c>
      <c r="AA10" s="46">
        <v>0</v>
      </c>
      <c r="AB10" s="46">
        <v>0.25</v>
      </c>
      <c r="AC10" s="46">
        <v>0</v>
      </c>
      <c r="AD10" s="52">
        <f t="shared" si="0"/>
        <v>728.2004834905661</v>
      </c>
      <c r="AE10" s="57"/>
      <c r="AF10" s="4"/>
      <c r="AG10" s="4"/>
    </row>
    <row r="11" spans="1:31" s="4" customFormat="1" ht="27.75" customHeight="1">
      <c r="A11" s="21" t="s">
        <v>47</v>
      </c>
      <c r="B11" s="24">
        <v>143</v>
      </c>
      <c r="C11" s="24">
        <v>214</v>
      </c>
      <c r="D11" s="24">
        <v>102</v>
      </c>
      <c r="E11" s="24">
        <v>54</v>
      </c>
      <c r="F11" s="24">
        <v>29</v>
      </c>
      <c r="G11" s="24">
        <v>29</v>
      </c>
      <c r="H11" s="24">
        <v>23</v>
      </c>
      <c r="I11" s="24">
        <v>69</v>
      </c>
      <c r="J11" s="24">
        <v>24</v>
      </c>
      <c r="K11" s="24">
        <v>98</v>
      </c>
      <c r="L11" s="24">
        <v>43</v>
      </c>
      <c r="M11" s="24">
        <v>62</v>
      </c>
      <c r="N11" s="24">
        <v>0</v>
      </c>
      <c r="O11" s="24">
        <v>2</v>
      </c>
      <c r="P11" s="24">
        <v>17</v>
      </c>
      <c r="Q11" s="28">
        <f>C11-L11-M11-N11-O11-P11</f>
        <v>90</v>
      </c>
      <c r="R11" s="28">
        <v>0</v>
      </c>
      <c r="S11" s="28">
        <v>4</v>
      </c>
      <c r="T11" s="47">
        <v>104.7566</v>
      </c>
      <c r="U11" s="47">
        <v>103.5666</v>
      </c>
      <c r="V11" s="46">
        <v>0</v>
      </c>
      <c r="W11" s="47">
        <v>1.19</v>
      </c>
      <c r="X11" s="47">
        <v>0</v>
      </c>
      <c r="Y11" s="47">
        <v>13.457</v>
      </c>
      <c r="Z11" s="47">
        <v>13.317</v>
      </c>
      <c r="AA11" s="46">
        <v>0</v>
      </c>
      <c r="AB11" s="47">
        <v>0.14</v>
      </c>
      <c r="AC11" s="47">
        <v>0</v>
      </c>
      <c r="AD11" s="52">
        <f t="shared" si="0"/>
        <v>622.2897196261682</v>
      </c>
      <c r="AE11" s="57"/>
    </row>
    <row r="12" spans="1:31" s="4" customFormat="1" ht="27.75" customHeight="1">
      <c r="A12" s="21" t="s">
        <v>48</v>
      </c>
      <c r="B12" s="24">
        <v>879</v>
      </c>
      <c r="C12" s="24">
        <v>1030</v>
      </c>
      <c r="D12" s="24">
        <v>551</v>
      </c>
      <c r="E12" s="24">
        <v>430</v>
      </c>
      <c r="F12" s="24">
        <v>85</v>
      </c>
      <c r="G12" s="24">
        <v>344</v>
      </c>
      <c r="H12" s="24">
        <v>105</v>
      </c>
      <c r="I12" s="24">
        <v>412</v>
      </c>
      <c r="J12" s="24">
        <v>159</v>
      </c>
      <c r="K12" s="24">
        <v>354</v>
      </c>
      <c r="L12" s="24">
        <v>250</v>
      </c>
      <c r="M12" s="24">
        <v>264</v>
      </c>
      <c r="N12" s="24">
        <v>22</v>
      </c>
      <c r="O12" s="24">
        <v>28</v>
      </c>
      <c r="P12" s="24">
        <v>322</v>
      </c>
      <c r="Q12" s="24">
        <v>144</v>
      </c>
      <c r="R12" s="24">
        <v>20</v>
      </c>
      <c r="S12" s="24">
        <v>5</v>
      </c>
      <c r="T12" s="48">
        <v>427.5163</v>
      </c>
      <c r="U12" s="48">
        <v>425.9663</v>
      </c>
      <c r="V12" s="47">
        <v>0</v>
      </c>
      <c r="W12" s="48">
        <v>1.55</v>
      </c>
      <c r="X12" s="47">
        <v>0</v>
      </c>
      <c r="Y12" s="48">
        <v>57.529</v>
      </c>
      <c r="Z12" s="48">
        <v>57.339</v>
      </c>
      <c r="AA12" s="47">
        <v>0</v>
      </c>
      <c r="AB12" s="48">
        <v>0.19</v>
      </c>
      <c r="AC12" s="47">
        <v>0</v>
      </c>
      <c r="AD12" s="52">
        <f t="shared" si="0"/>
        <v>556.6893203883495</v>
      </c>
      <c r="AE12" s="57"/>
    </row>
    <row r="13" spans="1:31" s="4" customFormat="1" ht="27.75" customHeight="1">
      <c r="A13" s="21" t="s">
        <v>49</v>
      </c>
      <c r="B13" s="24">
        <v>1100</v>
      </c>
      <c r="C13" s="24">
        <v>1757</v>
      </c>
      <c r="D13" s="24">
        <v>679</v>
      </c>
      <c r="E13" s="24">
        <v>259</v>
      </c>
      <c r="F13" s="24">
        <v>308</v>
      </c>
      <c r="G13" s="24">
        <v>1024</v>
      </c>
      <c r="H13" s="24">
        <v>257</v>
      </c>
      <c r="I13" s="24">
        <v>373</v>
      </c>
      <c r="J13" s="24">
        <v>560</v>
      </c>
      <c r="K13" s="24">
        <v>567</v>
      </c>
      <c r="L13" s="24">
        <v>217</v>
      </c>
      <c r="M13" s="24">
        <v>1315</v>
      </c>
      <c r="N13" s="24">
        <v>238</v>
      </c>
      <c r="O13" s="24">
        <v>0</v>
      </c>
      <c r="P13" s="24">
        <v>944</v>
      </c>
      <c r="Q13" s="28">
        <v>7</v>
      </c>
      <c r="R13" s="28">
        <v>36</v>
      </c>
      <c r="S13" s="28">
        <v>11</v>
      </c>
      <c r="T13" s="47">
        <v>1037.7396</v>
      </c>
      <c r="U13" s="47">
        <v>909.4596</v>
      </c>
      <c r="V13" s="47">
        <v>0</v>
      </c>
      <c r="W13" s="47">
        <v>1.8</v>
      </c>
      <c r="X13" s="47">
        <v>126.48</v>
      </c>
      <c r="Y13" s="47">
        <v>122.3001</v>
      </c>
      <c r="Z13" s="47">
        <v>122.9492</v>
      </c>
      <c r="AA13" s="47">
        <v>0</v>
      </c>
      <c r="AB13" s="47">
        <v>0.21</v>
      </c>
      <c r="AC13" s="47">
        <v>0</v>
      </c>
      <c r="AD13" s="52">
        <f t="shared" si="0"/>
        <v>699.7677859988618</v>
      </c>
      <c r="AE13" s="57"/>
    </row>
    <row r="14" spans="1:33" s="5" customFormat="1" ht="27.75" customHeight="1">
      <c r="A14" s="21" t="s">
        <v>50</v>
      </c>
      <c r="B14" s="24">
        <v>1385</v>
      </c>
      <c r="C14" s="24">
        <v>2476</v>
      </c>
      <c r="D14" s="24">
        <v>1104</v>
      </c>
      <c r="E14" s="24">
        <v>494</v>
      </c>
      <c r="F14" s="24">
        <v>415</v>
      </c>
      <c r="G14" s="24">
        <v>834</v>
      </c>
      <c r="H14" s="24">
        <v>285</v>
      </c>
      <c r="I14" s="24">
        <v>404</v>
      </c>
      <c r="J14" s="24">
        <v>395</v>
      </c>
      <c r="K14" s="24">
        <v>1392</v>
      </c>
      <c r="L14" s="24">
        <v>596</v>
      </c>
      <c r="M14" s="24">
        <v>1397</v>
      </c>
      <c r="N14" s="24">
        <v>319</v>
      </c>
      <c r="O14" s="24">
        <v>4</v>
      </c>
      <c r="P14" s="24">
        <v>428</v>
      </c>
      <c r="Q14" s="28">
        <v>48</v>
      </c>
      <c r="R14" s="28">
        <v>28</v>
      </c>
      <c r="S14" s="28">
        <v>31</v>
      </c>
      <c r="T14" s="49">
        <v>1303.1017</v>
      </c>
      <c r="U14" s="49">
        <v>1297.4617</v>
      </c>
      <c r="V14" s="49">
        <v>0</v>
      </c>
      <c r="W14" s="49">
        <v>5.64</v>
      </c>
      <c r="X14" s="49">
        <v>0</v>
      </c>
      <c r="Y14" s="58">
        <v>175.8036</v>
      </c>
      <c r="Z14" s="49">
        <v>175.1436</v>
      </c>
      <c r="AA14" s="47">
        <v>0</v>
      </c>
      <c r="AB14" s="49">
        <v>0.66</v>
      </c>
      <c r="AC14" s="47">
        <v>0</v>
      </c>
      <c r="AD14" s="52">
        <f t="shared" si="0"/>
        <v>707.3651050080774</v>
      </c>
      <c r="AE14" s="59"/>
      <c r="AF14" s="60"/>
      <c r="AG14" s="60"/>
    </row>
    <row r="15" spans="1:31" s="4" customFormat="1" ht="27.75" customHeight="1">
      <c r="A15" s="21" t="s">
        <v>51</v>
      </c>
      <c r="B15" s="22">
        <v>252</v>
      </c>
      <c r="C15" s="22">
        <v>351</v>
      </c>
      <c r="D15" s="22">
        <v>166</v>
      </c>
      <c r="E15" s="22">
        <v>115</v>
      </c>
      <c r="F15" s="22">
        <v>26</v>
      </c>
      <c r="G15" s="22">
        <v>184</v>
      </c>
      <c r="H15" s="22">
        <v>24</v>
      </c>
      <c r="I15" s="22">
        <v>65</v>
      </c>
      <c r="J15" s="22">
        <v>96</v>
      </c>
      <c r="K15" s="22">
        <v>166</v>
      </c>
      <c r="L15" s="22">
        <v>71</v>
      </c>
      <c r="M15" s="22">
        <v>152</v>
      </c>
      <c r="N15" s="22">
        <v>6</v>
      </c>
      <c r="O15" s="22">
        <v>2</v>
      </c>
      <c r="P15" s="22">
        <v>93</v>
      </c>
      <c r="Q15" s="22">
        <v>31</v>
      </c>
      <c r="R15" s="22">
        <v>9</v>
      </c>
      <c r="S15" s="22">
        <v>3</v>
      </c>
      <c r="T15" s="46">
        <v>176.6968</v>
      </c>
      <c r="U15" s="46">
        <v>175.2168</v>
      </c>
      <c r="V15" s="46">
        <v>0</v>
      </c>
      <c r="W15" s="46">
        <v>1.48</v>
      </c>
      <c r="X15" s="46">
        <v>0</v>
      </c>
      <c r="Y15" s="46">
        <v>23.8682</v>
      </c>
      <c r="Z15" s="46">
        <v>23.6882</v>
      </c>
      <c r="AA15" s="46">
        <v>0</v>
      </c>
      <c r="AB15" s="46">
        <v>0.18</v>
      </c>
      <c r="AC15" s="46">
        <v>0</v>
      </c>
      <c r="AD15" s="52">
        <f t="shared" si="0"/>
        <v>674.8774928774928</v>
      </c>
      <c r="AE15" s="57"/>
    </row>
    <row r="16" spans="1:31" s="4" customFormat="1" ht="27.75" customHeight="1">
      <c r="A16" s="21" t="s">
        <v>52</v>
      </c>
      <c r="B16" s="25">
        <v>422</v>
      </c>
      <c r="C16" s="25">
        <v>671</v>
      </c>
      <c r="D16" s="25">
        <v>326</v>
      </c>
      <c r="E16" s="25">
        <v>165</v>
      </c>
      <c r="F16" s="25">
        <v>69</v>
      </c>
      <c r="G16" s="25">
        <v>294</v>
      </c>
      <c r="H16" s="25">
        <v>55</v>
      </c>
      <c r="I16" s="25">
        <v>160</v>
      </c>
      <c r="J16" s="25">
        <v>222</v>
      </c>
      <c r="K16" s="25">
        <v>234</v>
      </c>
      <c r="L16" s="25">
        <v>109</v>
      </c>
      <c r="M16" s="25">
        <v>294</v>
      </c>
      <c r="N16" s="25">
        <v>103</v>
      </c>
      <c r="O16" s="25">
        <v>0</v>
      </c>
      <c r="P16" s="25">
        <v>242</v>
      </c>
      <c r="Q16" s="25">
        <v>15</v>
      </c>
      <c r="R16" s="25">
        <v>15</v>
      </c>
      <c r="S16" s="25">
        <v>5</v>
      </c>
      <c r="T16" s="50">
        <v>265.4018</v>
      </c>
      <c r="U16" s="50">
        <v>262.9218</v>
      </c>
      <c r="V16" s="50">
        <v>0</v>
      </c>
      <c r="W16" s="50">
        <v>2.48</v>
      </c>
      <c r="X16" s="50">
        <v>0</v>
      </c>
      <c r="Y16" s="50">
        <v>43.0118</v>
      </c>
      <c r="Z16" s="50">
        <v>35.5529</v>
      </c>
      <c r="AA16" s="50">
        <v>0</v>
      </c>
      <c r="AB16" s="50">
        <v>0.31</v>
      </c>
      <c r="AC16" s="46">
        <v>0</v>
      </c>
      <c r="AD16" s="52">
        <f t="shared" si="0"/>
        <v>529.849478390462</v>
      </c>
      <c r="AE16" s="57"/>
    </row>
    <row r="17" spans="1:31" s="4" customFormat="1" ht="27.75" customHeight="1">
      <c r="A17" s="21" t="s">
        <v>53</v>
      </c>
      <c r="B17" s="26">
        <v>232</v>
      </c>
      <c r="C17" s="26">
        <v>331</v>
      </c>
      <c r="D17" s="22">
        <v>115</v>
      </c>
      <c r="E17" s="22">
        <v>51</v>
      </c>
      <c r="F17" s="22">
        <v>38</v>
      </c>
      <c r="G17" s="22">
        <v>127</v>
      </c>
      <c r="H17" s="22">
        <v>32</v>
      </c>
      <c r="I17" s="22">
        <v>107</v>
      </c>
      <c r="J17" s="22">
        <v>30</v>
      </c>
      <c r="K17" s="22">
        <v>162</v>
      </c>
      <c r="L17" s="22">
        <v>55</v>
      </c>
      <c r="M17" s="22">
        <v>127</v>
      </c>
      <c r="N17" s="22">
        <v>25</v>
      </c>
      <c r="O17" s="22">
        <v>10</v>
      </c>
      <c r="P17" s="22">
        <v>27</v>
      </c>
      <c r="Q17" s="51">
        <v>87</v>
      </c>
      <c r="R17" s="51">
        <v>5</v>
      </c>
      <c r="S17" s="51">
        <v>28</v>
      </c>
      <c r="T17" s="46">
        <v>166.0515</v>
      </c>
      <c r="U17" s="46">
        <v>165.0315</v>
      </c>
      <c r="V17" s="46">
        <v>0</v>
      </c>
      <c r="W17" s="46">
        <v>1.02</v>
      </c>
      <c r="X17" s="47">
        <v>0</v>
      </c>
      <c r="Y17" s="47">
        <v>21.42</v>
      </c>
      <c r="Z17" s="46">
        <v>21.3</v>
      </c>
      <c r="AA17" s="46">
        <v>0</v>
      </c>
      <c r="AB17" s="46">
        <v>0.12</v>
      </c>
      <c r="AC17" s="46">
        <v>0</v>
      </c>
      <c r="AD17" s="52">
        <f t="shared" si="0"/>
        <v>643.5045317220545</v>
      </c>
      <c r="AE17" s="57"/>
    </row>
    <row r="18" spans="1:31" ht="27.75" customHeight="1">
      <c r="A18" s="21" t="s">
        <v>54</v>
      </c>
      <c r="B18" s="22">
        <v>154</v>
      </c>
      <c r="C18" s="22">
        <v>219</v>
      </c>
      <c r="D18" s="22">
        <v>100</v>
      </c>
      <c r="E18" s="22">
        <v>54</v>
      </c>
      <c r="F18" s="22">
        <v>21</v>
      </c>
      <c r="G18" s="22">
        <v>94</v>
      </c>
      <c r="H18" s="27">
        <v>12</v>
      </c>
      <c r="I18" s="27">
        <v>74</v>
      </c>
      <c r="J18" s="27">
        <v>67</v>
      </c>
      <c r="K18" s="22">
        <v>66</v>
      </c>
      <c r="L18" s="27">
        <v>36</v>
      </c>
      <c r="M18" s="27">
        <v>97</v>
      </c>
      <c r="N18" s="27">
        <v>1</v>
      </c>
      <c r="O18" s="27">
        <v>0</v>
      </c>
      <c r="P18" s="27">
        <v>140</v>
      </c>
      <c r="Q18" s="27">
        <v>42</v>
      </c>
      <c r="R18" s="22">
        <v>3</v>
      </c>
      <c r="S18" s="22">
        <v>11</v>
      </c>
      <c r="T18" s="50">
        <v>95.6337</v>
      </c>
      <c r="U18" s="50">
        <v>94.4637</v>
      </c>
      <c r="V18" s="46">
        <v>0</v>
      </c>
      <c r="W18" s="50">
        <v>1.17</v>
      </c>
      <c r="X18" s="46">
        <v>0</v>
      </c>
      <c r="Y18" s="50">
        <v>11.9535</v>
      </c>
      <c r="Z18" s="50">
        <v>11.8335</v>
      </c>
      <c r="AA18" s="46">
        <v>0</v>
      </c>
      <c r="AB18" s="50">
        <v>0.12</v>
      </c>
      <c r="AC18" s="46">
        <v>0</v>
      </c>
      <c r="AD18" s="52">
        <f t="shared" si="0"/>
        <v>540.3424657534247</v>
      </c>
      <c r="AE18" s="61"/>
    </row>
    <row r="19" spans="1:31" ht="27.75" customHeight="1">
      <c r="A19" s="21" t="s">
        <v>55</v>
      </c>
      <c r="B19" s="28">
        <v>122</v>
      </c>
      <c r="C19" s="28">
        <v>224</v>
      </c>
      <c r="D19" s="28">
        <v>113</v>
      </c>
      <c r="E19" s="28">
        <v>14</v>
      </c>
      <c r="F19" s="28">
        <v>66</v>
      </c>
      <c r="G19" s="28">
        <v>82</v>
      </c>
      <c r="H19" s="28">
        <v>40</v>
      </c>
      <c r="I19" s="28">
        <v>28</v>
      </c>
      <c r="J19" s="28">
        <v>68</v>
      </c>
      <c r="K19" s="28">
        <v>88</v>
      </c>
      <c r="L19" s="28">
        <v>37</v>
      </c>
      <c r="M19" s="28">
        <v>82</v>
      </c>
      <c r="N19" s="28">
        <v>54</v>
      </c>
      <c r="O19" s="28">
        <v>0</v>
      </c>
      <c r="P19" s="28">
        <v>16</v>
      </c>
      <c r="Q19" s="28">
        <v>35</v>
      </c>
      <c r="R19" s="28">
        <v>14</v>
      </c>
      <c r="S19" s="28">
        <v>2</v>
      </c>
      <c r="T19" s="47">
        <v>92.8108</v>
      </c>
      <c r="U19" s="47">
        <v>92.5708</v>
      </c>
      <c r="V19" s="47">
        <v>0</v>
      </c>
      <c r="W19" s="47">
        <v>0.24</v>
      </c>
      <c r="X19" s="47">
        <v>0</v>
      </c>
      <c r="Y19" s="47">
        <v>13.9355</v>
      </c>
      <c r="Z19" s="47">
        <v>13.9055</v>
      </c>
      <c r="AA19" s="47">
        <v>0</v>
      </c>
      <c r="AB19" s="47">
        <v>0.03</v>
      </c>
      <c r="AC19" s="47">
        <v>0</v>
      </c>
      <c r="AD19" s="52">
        <f t="shared" si="0"/>
        <v>620.78125</v>
      </c>
      <c r="AE19" s="61"/>
    </row>
    <row r="20" spans="1:31" ht="27.75" customHeight="1">
      <c r="A20" s="21" t="s">
        <v>56</v>
      </c>
      <c r="B20" s="21">
        <f aca="true" t="shared" si="1" ref="B20:AC20">B9+B11+B10+B12+B13+B14+B15+B16+B17+B18+B19</f>
        <v>5736</v>
      </c>
      <c r="C20" s="21">
        <f t="shared" si="1"/>
        <v>8967</v>
      </c>
      <c r="D20" s="21">
        <f t="shared" si="1"/>
        <v>4013</v>
      </c>
      <c r="E20" s="21">
        <f t="shared" si="1"/>
        <v>2009</v>
      </c>
      <c r="F20" s="21">
        <f t="shared" si="1"/>
        <v>1222</v>
      </c>
      <c r="G20" s="21">
        <f t="shared" si="1"/>
        <v>3856</v>
      </c>
      <c r="H20" s="21">
        <f t="shared" si="1"/>
        <v>1015</v>
      </c>
      <c r="I20" s="21">
        <f t="shared" si="1"/>
        <v>1998</v>
      </c>
      <c r="J20" s="21">
        <f t="shared" si="1"/>
        <v>2046</v>
      </c>
      <c r="K20" s="21">
        <f t="shared" si="1"/>
        <v>3908</v>
      </c>
      <c r="L20" s="21">
        <f t="shared" si="1"/>
        <v>1587</v>
      </c>
      <c r="M20" s="21">
        <f t="shared" si="1"/>
        <v>4650</v>
      </c>
      <c r="N20" s="21">
        <f t="shared" si="1"/>
        <v>906</v>
      </c>
      <c r="O20" s="21">
        <f t="shared" si="1"/>
        <v>46</v>
      </c>
      <c r="P20" s="21">
        <f t="shared" si="1"/>
        <v>2563</v>
      </c>
      <c r="Q20" s="21">
        <f t="shared" si="1"/>
        <v>725</v>
      </c>
      <c r="R20" s="21">
        <f t="shared" si="1"/>
        <v>162</v>
      </c>
      <c r="S20" s="21">
        <f t="shared" si="1"/>
        <v>121</v>
      </c>
      <c r="T20" s="52">
        <f t="shared" si="1"/>
        <v>4600.300700000001</v>
      </c>
      <c r="U20" s="52">
        <f t="shared" si="1"/>
        <v>4452.260700000001</v>
      </c>
      <c r="V20" s="52">
        <f t="shared" si="1"/>
        <v>0</v>
      </c>
      <c r="W20" s="52">
        <f t="shared" si="1"/>
        <v>21.56</v>
      </c>
      <c r="X20" s="52">
        <f t="shared" si="1"/>
        <v>126.48</v>
      </c>
      <c r="Y20" s="52">
        <f t="shared" si="1"/>
        <v>612.569035</v>
      </c>
      <c r="Z20" s="52">
        <f t="shared" si="1"/>
        <v>603.7392349999999</v>
      </c>
      <c r="AA20" s="52">
        <f t="shared" si="1"/>
        <v>0</v>
      </c>
      <c r="AB20" s="52">
        <f t="shared" si="1"/>
        <v>2.5399999999999996</v>
      </c>
      <c r="AC20" s="52">
        <f t="shared" si="1"/>
        <v>0</v>
      </c>
      <c r="AD20" s="52">
        <f t="shared" si="0"/>
        <v>673.2901025984163</v>
      </c>
      <c r="AE20" s="61"/>
    </row>
    <row r="21" spans="1:30" ht="64.5" customHeight="1">
      <c r="A21" s="29" t="s">
        <v>57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ht="14.25">
      <c r="L22" s="32"/>
    </row>
    <row r="23" spans="2:25" ht="33" customHeight="1">
      <c r="B23" s="30"/>
      <c r="C23" s="8"/>
      <c r="E23" s="30"/>
      <c r="F23" s="8"/>
      <c r="J23" s="32"/>
      <c r="L23" s="34"/>
      <c r="T23" s="53"/>
      <c r="Y23" s="62"/>
    </row>
    <row r="24" spans="2:12" ht="14.25">
      <c r="B24" s="30"/>
      <c r="C24" s="8"/>
      <c r="E24" s="30"/>
      <c r="F24" s="8"/>
      <c r="J24" s="32"/>
      <c r="K24" s="35"/>
      <c r="L24" s="32"/>
    </row>
    <row r="25" spans="2:12" ht="14.25">
      <c r="B25" s="30"/>
      <c r="C25" s="8"/>
      <c r="E25" s="30"/>
      <c r="F25" s="8"/>
      <c r="J25" s="32"/>
      <c r="K25" s="35"/>
      <c r="L25" s="36"/>
    </row>
    <row r="26" spans="2:12" ht="14.25">
      <c r="B26" s="30"/>
      <c r="C26" s="8"/>
      <c r="E26" s="30"/>
      <c r="F26" s="8"/>
      <c r="J26" s="32"/>
      <c r="K26" s="37"/>
      <c r="L26" s="32"/>
    </row>
    <row r="27" spans="2:12" ht="14.25">
      <c r="B27" s="30"/>
      <c r="C27" s="8"/>
      <c r="E27" s="30"/>
      <c r="F27" s="8"/>
      <c r="J27" s="32"/>
      <c r="K27" s="35"/>
      <c r="L27" s="32"/>
    </row>
    <row r="28" spans="2:12" ht="14.25">
      <c r="B28" s="30"/>
      <c r="C28" s="8"/>
      <c r="E28" s="30"/>
      <c r="F28" s="8"/>
      <c r="H28" s="31"/>
      <c r="J28" s="36"/>
      <c r="K28" s="38"/>
      <c r="L28" s="32"/>
    </row>
    <row r="29" spans="2:12" ht="14.25">
      <c r="B29" s="30"/>
      <c r="C29" s="8"/>
      <c r="E29" s="30"/>
      <c r="F29" s="8"/>
      <c r="J29" s="32"/>
      <c r="K29" s="37"/>
      <c r="L29" s="32"/>
    </row>
    <row r="30" spans="2:12" ht="14.25">
      <c r="B30" s="30"/>
      <c r="C30" s="8"/>
      <c r="E30" s="30"/>
      <c r="F30" s="8"/>
      <c r="J30" s="32"/>
      <c r="K30" s="37"/>
      <c r="L30" s="32"/>
    </row>
    <row r="31" spans="2:12" ht="14.25">
      <c r="B31" s="30"/>
      <c r="C31" s="8"/>
      <c r="E31" s="30"/>
      <c r="F31" s="8"/>
      <c r="J31" s="32"/>
      <c r="K31" s="39"/>
      <c r="L31" s="32"/>
    </row>
    <row r="32" spans="2:31" ht="14.25">
      <c r="B32" s="30"/>
      <c r="C32" s="8"/>
      <c r="E32" s="30"/>
      <c r="F32" s="8"/>
      <c r="J32" s="32"/>
      <c r="K32" s="37"/>
      <c r="L32" s="32"/>
      <c r="T32" s="54"/>
      <c r="AD32" s="31"/>
      <c r="AE32" s="63"/>
    </row>
    <row r="33" spans="2:31" ht="14.25">
      <c r="B33" s="30"/>
      <c r="C33" s="8"/>
      <c r="E33" s="30"/>
      <c r="F33" s="8"/>
      <c r="J33" s="32"/>
      <c r="K33" s="35"/>
      <c r="L33" s="32"/>
      <c r="AD33" s="31"/>
      <c r="AE33" s="63"/>
    </row>
    <row r="34" spans="2:31" ht="14.25">
      <c r="B34" s="30"/>
      <c r="C34" s="8"/>
      <c r="E34" s="30"/>
      <c r="F34" s="8"/>
      <c r="J34" s="32"/>
      <c r="K34" s="37"/>
      <c r="L34" s="32"/>
      <c r="AD34" s="31"/>
      <c r="AE34" s="63"/>
    </row>
    <row r="35" spans="2:12" ht="14.25">
      <c r="B35" s="30"/>
      <c r="C35" s="8"/>
      <c r="E35" s="30"/>
      <c r="F35" s="8"/>
      <c r="J35" s="32"/>
      <c r="K35" s="35"/>
      <c r="L35" s="32"/>
    </row>
    <row r="36" spans="2:10" ht="14.25">
      <c r="B36" s="30"/>
      <c r="C36" s="8"/>
      <c r="G36" s="32"/>
      <c r="H36" s="32"/>
      <c r="J36" s="32"/>
    </row>
    <row r="37" spans="2:3" ht="14.25">
      <c r="B37" s="30"/>
      <c r="C37" s="8"/>
    </row>
    <row r="38" spans="2:3" ht="14.25">
      <c r="B38" s="30"/>
      <c r="C38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1:AD21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2004-01-01T01:19:50Z</cp:lastPrinted>
  <dcterms:created xsi:type="dcterms:W3CDTF">2009-06-03T00:23:15Z</dcterms:created>
  <dcterms:modified xsi:type="dcterms:W3CDTF">2022-09-14T07:15:06Z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D847D47519C840DFBF9DBA1F0B78276B</vt:lpwstr>
  </property>
</Properties>
</file>