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80" windowHeight="8400" tabRatio="803" activeTab="0"/>
  </bookViews>
  <sheets>
    <sheet name="部门专项资金管理清单目录" sheetId="1" r:id="rId1"/>
  </sheets>
  <definedNames>
    <definedName name="_xlnm.Print_Area" localSheetId="0">'部门专项资金管理清单目录'!$A$1:$I$28</definedName>
    <definedName name="_xlnm.Print_Area">#N/A</definedName>
    <definedName name="_xlnm.Print_Titles" localSheetId="0">'部门专项资金管理清单目录'!$1:$6</definedName>
    <definedName name="_xlnm.Print_Titles">#N/A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<sst xmlns="http://schemas.openxmlformats.org/spreadsheetml/2006/main" count="114" uniqueCount="63">
  <si>
    <t>**</t>
  </si>
  <si>
    <t>合计</t>
  </si>
  <si>
    <t>单位名称</t>
  </si>
  <si>
    <t>一级项目名称</t>
  </si>
  <si>
    <t>设立依据</t>
  </si>
  <si>
    <t>期限</t>
  </si>
  <si>
    <t>二级项目名称</t>
  </si>
  <si>
    <t>项目类别</t>
  </si>
  <si>
    <t>功能科目</t>
  </si>
  <si>
    <t>金额</t>
  </si>
  <si>
    <t>单位：万元</t>
  </si>
  <si>
    <t>单位编码</t>
  </si>
  <si>
    <t>附表10</t>
  </si>
  <si>
    <t xml:space="preserve">  404001</t>
  </si>
  <si>
    <t xml:space="preserve">  泉州市财政局机关</t>
  </si>
  <si>
    <t xml:space="preserve">  404009</t>
  </si>
  <si>
    <t xml:space="preserve">  泉州市医疗保障基金管理中心</t>
  </si>
  <si>
    <t>404</t>
  </si>
  <si>
    <t>泉州市财政局</t>
  </si>
  <si>
    <t>乡镇财政所建设</t>
  </si>
  <si>
    <t xml:space="preserve">  乡镇财政所建设</t>
  </si>
  <si>
    <t>年初预算安排</t>
  </si>
  <si>
    <t>1</t>
  </si>
  <si>
    <t>部门专项项目支出（待细化）</t>
  </si>
  <si>
    <t>[2010699]其他财政事务支出</t>
  </si>
  <si>
    <t>医保改革专项</t>
  </si>
  <si>
    <t xml:space="preserve">  医保改革专项</t>
  </si>
  <si>
    <t>其他医保服务（根据工作需要需要采取购买服务，承办我市723.56万参保对象的医疗报销经办业务723.56*3.04元/人=2199.62万元.按病种医保支付方式改革、医养结合工作，推进收、付改革、定点医药机构稽查等20万元。</t>
  </si>
  <si>
    <t>医保改革专项经费</t>
  </si>
  <si>
    <t>[2010602]一般行政管理事务</t>
  </si>
  <si>
    <t>农村技术员津贴</t>
  </si>
  <si>
    <t xml:space="preserve">  农村技术员津贴</t>
  </si>
  <si>
    <t>[2130199]其他农业支出</t>
  </si>
  <si>
    <t>农业综合开发专项</t>
  </si>
  <si>
    <t xml:space="preserve">  农业综合开发专项</t>
  </si>
  <si>
    <t>财政部2015年第84令《国家农业综合开发项目与资金管理办法》</t>
  </si>
  <si>
    <t>农业综合开发</t>
  </si>
  <si>
    <t>[2130699]其他农业综合开发支出</t>
  </si>
  <si>
    <t>大学生参加城镇居民基本医疗保险</t>
  </si>
  <si>
    <t xml:space="preserve">  大学生参加城镇居民基本医疗保险</t>
  </si>
  <si>
    <t>工作需要</t>
  </si>
  <si>
    <t>[2101204]财政对城镇居民基本医疗保险基金的补助</t>
  </si>
  <si>
    <t>城乡居民基本医疗保险（市级补助）</t>
  </si>
  <si>
    <t xml:space="preserve">  城乡居民基本医疗保险（市级补助）</t>
  </si>
  <si>
    <t>根据泉政文[2017]86号文，市级对县级补助标准分档每人每年：40元、20元、10元。</t>
  </si>
  <si>
    <t>城乡居民基本医疗基金</t>
  </si>
  <si>
    <t>[2101202]财政对城乡居民基本医疗保险基金的补助</t>
  </si>
  <si>
    <t>村级组织运转补助</t>
  </si>
  <si>
    <t xml:space="preserve">  村级组织运转补助</t>
  </si>
  <si>
    <t>[2130799]其他农村综合改革支出</t>
  </si>
  <si>
    <t>农村一事一议奖补资金</t>
  </si>
  <si>
    <t xml:space="preserve">  农村一事一议奖补资金</t>
  </si>
  <si>
    <t>农村一事一议</t>
  </si>
  <si>
    <t>[2130701]对村级一事一议的补助</t>
  </si>
  <si>
    <t>医疗救助基金（市级补助）</t>
  </si>
  <si>
    <t xml:space="preserve">  医疗救助基金（市级补助）</t>
  </si>
  <si>
    <t>根据闽政办文[2017]64号文件。</t>
  </si>
  <si>
    <t>医疗救助基金</t>
  </si>
  <si>
    <t>[2101301]城乡医疗救助</t>
  </si>
  <si>
    <t>村级集体经济发展补助</t>
  </si>
  <si>
    <t xml:space="preserve">  村级集体经济发展补助</t>
  </si>
  <si>
    <t>[2130706]对村集体经济组织的补助</t>
  </si>
  <si>
    <t>2018年度部门专项资金管理清单目录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</si>
</sst>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0.00_ "/>
    <numFmt numFmtId="178" formatCode="0.00;[Red]0.00"/>
    <numFmt numFmtId="179" formatCode="#,##0.0000_ "/>
    <numFmt numFmtId="180" formatCode="0_ "/>
    <numFmt numFmtId="181" formatCode="0.00_);[Red]\(0.00\)"/>
    <numFmt numFmtId="182" formatCode="0.00_ ;[Red]\-0.00\ "/>
  </numFmts>
  <fonts count="33"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9"/>
      <color indexed="8"/>
      <name val="宋体"/>
      <family val="0"/>
    </font>
    <font>
      <b/>
      <sz val="9"/>
      <color indexed="52"/>
      <name val="宋体"/>
      <family val="0"/>
    </font>
    <font>
      <b/>
      <sz val="9"/>
      <color indexed="9"/>
      <name val="宋体"/>
      <family val="0"/>
    </font>
    <font>
      <i/>
      <sz val="9"/>
      <color indexed="23"/>
      <name val="宋体"/>
      <family val="0"/>
    </font>
    <font>
      <sz val="9"/>
      <color indexed="10"/>
      <name val="宋体"/>
      <family val="0"/>
    </font>
    <font>
      <sz val="9"/>
      <color indexed="52"/>
      <name val="宋体"/>
      <family val="0"/>
    </font>
    <font>
      <sz val="9"/>
      <color indexed="60"/>
      <name val="宋体"/>
      <family val="0"/>
    </font>
    <font>
      <b/>
      <sz val="9"/>
      <color indexed="63"/>
      <name val="宋体"/>
      <family val="0"/>
    </font>
    <font>
      <sz val="9"/>
      <color indexed="62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sz val="18"/>
      <name val="黑体"/>
      <family val="0"/>
    </font>
    <font>
      <sz val="10"/>
      <color indexed="8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4" applyNumberFormat="0" applyFill="0" applyAlignment="0" applyProtection="0"/>
    <xf numFmtId="0" fontId="3" fillId="2" borderId="0" applyNumberFormat="0" applyBorder="0" applyAlignment="0" applyProtection="0"/>
    <xf numFmtId="1" fontId="5" fillId="16" borderId="0">
      <alignment/>
      <protection/>
    </xf>
    <xf numFmtId="1" fontId="5" fillId="16" borderId="0">
      <alignment/>
      <protection/>
    </xf>
    <xf numFmtId="0" fontId="3" fillId="2" borderId="0" applyNumberFormat="0" applyBorder="0" applyAlignment="0" applyProtection="0"/>
    <xf numFmtId="44" fontId="1" fillId="0" borderId="0" applyFont="0" applyFill="0" applyBorder="0" applyAlignment="0" applyProtection="0"/>
    <xf numFmtId="0" fontId="16" fillId="17" borderId="5" applyNumberFormat="0" applyAlignment="0" applyProtection="0"/>
    <xf numFmtId="0" fontId="17" fillId="18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" fillId="0" borderId="0">
      <alignment/>
      <protection/>
    </xf>
    <xf numFmtId="0" fontId="3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7" borderId="8" applyNumberFormat="0" applyAlignment="0" applyProtection="0"/>
    <xf numFmtId="0" fontId="23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0" borderId="0" xfId="43" applyFont="1">
      <alignment vertical="center"/>
      <protection/>
    </xf>
    <xf numFmtId="0" fontId="1" fillId="0" borderId="0" xfId="50" applyNumberFormat="1" applyFont="1" applyFill="1" applyAlignment="1">
      <alignment horizontal="left"/>
      <protection/>
    </xf>
    <xf numFmtId="0" fontId="4" fillId="16" borderId="0" xfId="50" applyNumberFormat="1" applyFont="1" applyFill="1">
      <alignment/>
      <protection/>
    </xf>
    <xf numFmtId="0" fontId="4" fillId="16" borderId="0" xfId="50" applyNumberFormat="1" applyFont="1" applyFill="1" applyAlignment="1">
      <alignment horizontal="left"/>
      <protection/>
    </xf>
    <xf numFmtId="0" fontId="29" fillId="16" borderId="0" xfId="50" applyNumberFormat="1" applyFont="1" applyFill="1" applyAlignment="1" applyProtection="1">
      <alignment horizontal="left"/>
      <protection/>
    </xf>
    <xf numFmtId="0" fontId="0" fillId="16" borderId="0" xfId="43" applyFill="1">
      <alignment vertical="center"/>
      <protection/>
    </xf>
    <xf numFmtId="0" fontId="0" fillId="0" borderId="0" xfId="43">
      <alignment vertical="center"/>
      <protection/>
    </xf>
    <xf numFmtId="0" fontId="0" fillId="16" borderId="0" xfId="43" applyFill="1" applyBorder="1">
      <alignment vertical="center"/>
      <protection/>
    </xf>
    <xf numFmtId="0" fontId="30" fillId="16" borderId="0" xfId="50" applyNumberFormat="1" applyFont="1" applyFill="1" applyAlignment="1" applyProtection="1">
      <alignment horizontal="centerContinuous" vertical="center"/>
      <protection/>
    </xf>
    <xf numFmtId="0" fontId="4" fillId="16" borderId="0" xfId="50" applyNumberFormat="1" applyFont="1" applyFill="1" applyBorder="1">
      <alignment/>
      <protection/>
    </xf>
    <xf numFmtId="0" fontId="31" fillId="16" borderId="0" xfId="50" applyNumberFormat="1" applyFont="1" applyFill="1" applyAlignment="1" applyProtection="1">
      <alignment vertical="center"/>
      <protection/>
    </xf>
    <xf numFmtId="0" fontId="29" fillId="16" borderId="0" xfId="50" applyNumberFormat="1" applyFont="1" applyFill="1" applyAlignment="1" applyProtection="1">
      <alignment/>
      <protection/>
    </xf>
    <xf numFmtId="0" fontId="1" fillId="0" borderId="10" xfId="43" applyFont="1" applyFill="1" applyBorder="1" applyAlignment="1">
      <alignment horizontal="center" vertical="center" wrapText="1"/>
      <protection/>
    </xf>
    <xf numFmtId="0" fontId="29" fillId="16" borderId="0" xfId="50" applyNumberFormat="1" applyFont="1" applyFill="1" applyBorder="1">
      <alignment/>
      <protection/>
    </xf>
    <xf numFmtId="0" fontId="1" fillId="0" borderId="10" xfId="43" applyFont="1" applyBorder="1" applyAlignment="1">
      <alignment horizontal="center" vertical="center" wrapText="1"/>
      <protection/>
    </xf>
    <xf numFmtId="0" fontId="0" fillId="0" borderId="10" xfId="43" applyFill="1" applyBorder="1" applyAlignment="1">
      <alignment horizontal="center" vertical="center"/>
      <protection/>
    </xf>
    <xf numFmtId="0" fontId="4" fillId="16" borderId="10" xfId="50" applyNumberFormat="1" applyFont="1" applyFill="1" applyBorder="1" applyAlignment="1">
      <alignment horizontal="center" vertical="center"/>
      <protection/>
    </xf>
    <xf numFmtId="0" fontId="1" fillId="16" borderId="0" xfId="43" applyFont="1" applyFill="1" applyBorder="1">
      <alignment vertical="center"/>
      <protection/>
    </xf>
    <xf numFmtId="49" fontId="32" fillId="0" borderId="10" xfId="50" applyNumberFormat="1" applyFont="1" applyFill="1" applyBorder="1" applyAlignment="1">
      <alignment vertical="center"/>
      <protection/>
    </xf>
    <xf numFmtId="49" fontId="6" fillId="0" borderId="10" xfId="43" applyNumberFormat="1" applyFont="1" applyFill="1" applyBorder="1" applyAlignment="1" applyProtection="1">
      <alignment vertical="center"/>
      <protection/>
    </xf>
    <xf numFmtId="49" fontId="6" fillId="0" borderId="10" xfId="43" applyNumberFormat="1" applyFont="1" applyFill="1" applyBorder="1">
      <alignment vertical="center"/>
      <protection/>
    </xf>
    <xf numFmtId="4" fontId="6" fillId="0" borderId="10" xfId="43" applyNumberFormat="1" applyFont="1" applyFill="1" applyBorder="1">
      <alignment vertical="center"/>
      <protection/>
    </xf>
    <xf numFmtId="0" fontId="6" fillId="0" borderId="0" xfId="43" applyFont="1" applyFill="1">
      <alignment vertical="center"/>
      <protection/>
    </xf>
    <xf numFmtId="0" fontId="32" fillId="0" borderId="0" xfId="50" applyNumberFormat="1" applyFont="1" applyFill="1" applyBorder="1">
      <alignment/>
      <protection/>
    </xf>
    <xf numFmtId="49" fontId="6" fillId="0" borderId="10" xfId="43" applyNumberFormat="1" applyFont="1" applyFill="1" applyBorder="1" applyAlignment="1" applyProtection="1">
      <alignment vertical="center" wrapText="1"/>
      <protection/>
    </xf>
    <xf numFmtId="0" fontId="6" fillId="0" borderId="10" xfId="43" applyNumberFormat="1" applyFont="1" applyFill="1" applyBorder="1" applyAlignment="1" applyProtection="1">
      <alignment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63F9A15AD7310134E0530A34131F0985" xfId="39"/>
    <cellStyle name="差" xfId="40"/>
    <cellStyle name="差_63F9A15AD7310134E0530A34131F0985" xfId="41"/>
    <cellStyle name="常规 2" xfId="42"/>
    <cellStyle name="常规_63F9A15AD7310134E0530A34131F0985" xfId="43"/>
    <cellStyle name="Hyperlink" xfId="44"/>
    <cellStyle name="好" xfId="45"/>
    <cellStyle name="好_63F9A15AD7310134E0530A34131F0985" xfId="46"/>
    <cellStyle name="汇总" xfId="47"/>
    <cellStyle name="Currency" xfId="48"/>
    <cellStyle name="货币 2" xfId="49"/>
    <cellStyle name="货币 3" xfId="50"/>
    <cellStyle name="Currency [0]" xfId="51"/>
    <cellStyle name="货币[0] 2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8"/>
  <sheetViews>
    <sheetView showGridLines="0" showZeros="0" tabSelected="1" workbookViewId="0" topLeftCell="A1">
      <selection activeCell="B2" sqref="B2"/>
    </sheetView>
  </sheetViews>
  <sheetFormatPr defaultColWidth="10.66015625" defaultRowHeight="11.25"/>
  <cols>
    <col min="1" max="1" width="11.66015625" style="10" customWidth="1"/>
    <col min="2" max="2" width="31.33203125" style="10" customWidth="1"/>
    <col min="3" max="3" width="29.83203125" style="10" customWidth="1"/>
    <col min="4" max="4" width="35.16015625" style="10" customWidth="1"/>
    <col min="5" max="5" width="7" style="10" customWidth="1"/>
    <col min="6" max="6" width="28.16015625" style="12" customWidth="1"/>
    <col min="7" max="7" width="29.33203125" style="7" customWidth="1"/>
    <col min="8" max="8" width="52.83203125" style="7" customWidth="1"/>
    <col min="9" max="9" width="17.16015625" style="7" customWidth="1"/>
    <col min="10" max="10" width="10.66015625" style="7" customWidth="1"/>
    <col min="11" max="11" width="9.16015625" style="7" customWidth="1"/>
    <col min="12" max="12" width="8.5" style="7" customWidth="1"/>
    <col min="13" max="44" width="10.66015625" style="7" customWidth="1"/>
    <col min="45" max="16384" width="10.66015625" style="10" customWidth="1"/>
  </cols>
  <sheetData>
    <row r="1" spans="1:44" s="8" customFormat="1" ht="22.5" customHeight="1">
      <c r="A1" s="18" t="s">
        <v>12</v>
      </c>
      <c r="B1" s="2"/>
      <c r="C1" s="2"/>
      <c r="D1" s="3"/>
      <c r="E1" s="4"/>
      <c r="F1" s="5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2:9" ht="24.75" customHeight="1">
      <c r="B2" s="9" t="s">
        <v>62</v>
      </c>
      <c r="C2" s="9"/>
      <c r="D2" s="9"/>
      <c r="E2" s="9"/>
      <c r="F2" s="9"/>
      <c r="G2" s="9"/>
      <c r="H2" s="9"/>
      <c r="I2" s="9"/>
    </row>
    <row r="3" spans="2:212" ht="23.25" customHeight="1">
      <c r="B3" s="6"/>
      <c r="C3" s="6"/>
      <c r="D3" s="11"/>
      <c r="E3" s="11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</row>
    <row r="4" s="7" customFormat="1" ht="22.5" customHeight="1">
      <c r="I4" s="1" t="s">
        <v>10</v>
      </c>
    </row>
    <row r="5" spans="1:252" ht="24.75" customHeight="1">
      <c r="A5" s="17" t="s">
        <v>11</v>
      </c>
      <c r="B5" s="13" t="s">
        <v>2</v>
      </c>
      <c r="C5" s="13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15" t="s">
        <v>8</v>
      </c>
      <c r="I5" s="15" t="s">
        <v>9</v>
      </c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ht="15.75" customHeight="1">
      <c r="A6" s="17" t="s">
        <v>0</v>
      </c>
      <c r="B6" s="16" t="s">
        <v>0</v>
      </c>
      <c r="C6" s="16" t="s">
        <v>0</v>
      </c>
      <c r="D6" s="16" t="s">
        <v>0</v>
      </c>
      <c r="E6" s="16" t="s">
        <v>0</v>
      </c>
      <c r="F6" s="16" t="s">
        <v>0</v>
      </c>
      <c r="G6" s="16" t="s">
        <v>0</v>
      </c>
      <c r="H6" s="16" t="s">
        <v>0</v>
      </c>
      <c r="I6" s="16" t="s">
        <v>0</v>
      </c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252" s="24" customFormat="1" ht="20.25" customHeight="1">
      <c r="A7" s="19"/>
      <c r="B7" s="25" t="s">
        <v>1</v>
      </c>
      <c r="C7" s="25"/>
      <c r="D7" s="20"/>
      <c r="E7" s="20"/>
      <c r="F7" s="20"/>
      <c r="G7" s="21"/>
      <c r="H7" s="21"/>
      <c r="I7" s="22">
        <f>I8</f>
        <v>19792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pans="1:252" ht="20.25" customHeight="1">
      <c r="A8" s="19" t="s">
        <v>17</v>
      </c>
      <c r="B8" s="25" t="s">
        <v>18</v>
      </c>
      <c r="C8" s="25"/>
      <c r="D8" s="20"/>
      <c r="E8" s="20"/>
      <c r="F8" s="20"/>
      <c r="G8" s="21"/>
      <c r="H8" s="21"/>
      <c r="I8" s="22">
        <f>I9+I11+I13+I15+I17+I19+I21+I23+I25+I27</f>
        <v>19792</v>
      </c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</row>
    <row r="9" spans="1:252" ht="20.25" customHeight="1">
      <c r="A9" s="19"/>
      <c r="B9" s="25"/>
      <c r="C9" s="25" t="s">
        <v>19</v>
      </c>
      <c r="D9" s="20"/>
      <c r="E9" s="20"/>
      <c r="F9" s="20"/>
      <c r="G9" s="21"/>
      <c r="H9" s="21"/>
      <c r="I9" s="22">
        <f>I10</f>
        <v>100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</row>
    <row r="10" spans="1:9" ht="20.25" customHeight="1">
      <c r="A10" s="19" t="s">
        <v>13</v>
      </c>
      <c r="B10" s="25" t="s">
        <v>14</v>
      </c>
      <c r="C10" s="25" t="s">
        <v>20</v>
      </c>
      <c r="D10" s="26" t="s">
        <v>21</v>
      </c>
      <c r="E10" s="20" t="s">
        <v>22</v>
      </c>
      <c r="F10" s="20" t="s">
        <v>19</v>
      </c>
      <c r="G10" s="21" t="s">
        <v>23</v>
      </c>
      <c r="H10" s="21" t="s">
        <v>24</v>
      </c>
      <c r="I10" s="22">
        <v>100</v>
      </c>
    </row>
    <row r="11" spans="1:9" ht="20.25" customHeight="1">
      <c r="A11" s="19"/>
      <c r="B11" s="25"/>
      <c r="C11" s="25" t="s">
        <v>25</v>
      </c>
      <c r="D11" s="26"/>
      <c r="E11" s="20"/>
      <c r="F11" s="20"/>
      <c r="G11" s="21"/>
      <c r="H11" s="21"/>
      <c r="I11" s="22">
        <f>I12</f>
        <v>2200</v>
      </c>
    </row>
    <row r="12" spans="1:9" ht="92.25" customHeight="1">
      <c r="A12" s="19" t="s">
        <v>13</v>
      </c>
      <c r="B12" s="25" t="s">
        <v>14</v>
      </c>
      <c r="C12" s="25" t="s">
        <v>26</v>
      </c>
      <c r="D12" s="26" t="s">
        <v>27</v>
      </c>
      <c r="E12" s="20" t="s">
        <v>22</v>
      </c>
      <c r="F12" s="20" t="s">
        <v>28</v>
      </c>
      <c r="G12" s="21" t="s">
        <v>23</v>
      </c>
      <c r="H12" s="21" t="s">
        <v>29</v>
      </c>
      <c r="I12" s="22">
        <v>2200</v>
      </c>
    </row>
    <row r="13" spans="1:9" ht="20.25" customHeight="1">
      <c r="A13" s="19"/>
      <c r="B13" s="25"/>
      <c r="C13" s="25" t="s">
        <v>30</v>
      </c>
      <c r="D13" s="26"/>
      <c r="E13" s="20"/>
      <c r="F13" s="20"/>
      <c r="G13" s="21"/>
      <c r="H13" s="21"/>
      <c r="I13" s="22">
        <f>I14</f>
        <v>200</v>
      </c>
    </row>
    <row r="14" spans="1:9" ht="20.25" customHeight="1">
      <c r="A14" s="19" t="s">
        <v>13</v>
      </c>
      <c r="B14" s="25" t="s">
        <v>14</v>
      </c>
      <c r="C14" s="25" t="s">
        <v>31</v>
      </c>
      <c r="D14" s="26" t="s">
        <v>21</v>
      </c>
      <c r="E14" s="20" t="s">
        <v>22</v>
      </c>
      <c r="F14" s="20" t="s">
        <v>30</v>
      </c>
      <c r="G14" s="21" t="s">
        <v>23</v>
      </c>
      <c r="H14" s="21" t="s">
        <v>32</v>
      </c>
      <c r="I14" s="22">
        <v>200</v>
      </c>
    </row>
    <row r="15" spans="1:9" ht="20.25" customHeight="1">
      <c r="A15" s="19"/>
      <c r="B15" s="25"/>
      <c r="C15" s="25" t="s">
        <v>33</v>
      </c>
      <c r="D15" s="26"/>
      <c r="E15" s="20"/>
      <c r="F15" s="20"/>
      <c r="G15" s="21"/>
      <c r="H15" s="21"/>
      <c r="I15" s="22">
        <f>I16</f>
        <v>1000</v>
      </c>
    </row>
    <row r="16" spans="1:9" ht="33" customHeight="1">
      <c r="A16" s="19" t="s">
        <v>13</v>
      </c>
      <c r="B16" s="25" t="s">
        <v>14</v>
      </c>
      <c r="C16" s="25" t="s">
        <v>34</v>
      </c>
      <c r="D16" s="26" t="s">
        <v>35</v>
      </c>
      <c r="E16" s="20" t="s">
        <v>22</v>
      </c>
      <c r="F16" s="20" t="s">
        <v>36</v>
      </c>
      <c r="G16" s="21" t="s">
        <v>23</v>
      </c>
      <c r="H16" s="21" t="s">
        <v>37</v>
      </c>
      <c r="I16" s="22">
        <v>1000</v>
      </c>
    </row>
    <row r="17" spans="1:9" ht="20.25" customHeight="1">
      <c r="A17" s="19"/>
      <c r="B17" s="25"/>
      <c r="C17" s="25" t="s">
        <v>38</v>
      </c>
      <c r="D17" s="26"/>
      <c r="E17" s="20"/>
      <c r="F17" s="20"/>
      <c r="G17" s="21"/>
      <c r="H17" s="21"/>
      <c r="I17" s="22">
        <f>I18</f>
        <v>936</v>
      </c>
    </row>
    <row r="18" spans="1:9" ht="20.25" customHeight="1">
      <c r="A18" s="19" t="s">
        <v>15</v>
      </c>
      <c r="B18" s="25" t="s">
        <v>16</v>
      </c>
      <c r="C18" s="25" t="s">
        <v>39</v>
      </c>
      <c r="D18" s="26" t="s">
        <v>40</v>
      </c>
      <c r="E18" s="20" t="s">
        <v>22</v>
      </c>
      <c r="F18" s="20" t="s">
        <v>38</v>
      </c>
      <c r="G18" s="21" t="s">
        <v>23</v>
      </c>
      <c r="H18" s="21" t="s">
        <v>41</v>
      </c>
      <c r="I18" s="22">
        <v>936</v>
      </c>
    </row>
    <row r="19" spans="1:44" s="14" customFormat="1" ht="20.25" customHeight="1">
      <c r="A19" s="19"/>
      <c r="B19" s="25"/>
      <c r="C19" s="25" t="s">
        <v>42</v>
      </c>
      <c r="D19" s="26"/>
      <c r="E19" s="20"/>
      <c r="F19" s="20"/>
      <c r="G19" s="21"/>
      <c r="H19" s="21"/>
      <c r="I19" s="22">
        <f>I20</f>
        <v>13156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</row>
    <row r="20" spans="1:44" s="14" customFormat="1" ht="40.5" customHeight="1">
      <c r="A20" s="19" t="s">
        <v>13</v>
      </c>
      <c r="B20" s="25" t="s">
        <v>14</v>
      </c>
      <c r="C20" s="25" t="s">
        <v>43</v>
      </c>
      <c r="D20" s="26" t="s">
        <v>44</v>
      </c>
      <c r="E20" s="20" t="s">
        <v>22</v>
      </c>
      <c r="F20" s="20" t="s">
        <v>45</v>
      </c>
      <c r="G20" s="21" t="s">
        <v>23</v>
      </c>
      <c r="H20" s="21" t="s">
        <v>46</v>
      </c>
      <c r="I20" s="22">
        <v>13156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</row>
    <row r="21" spans="1:44" s="14" customFormat="1" ht="20.25" customHeight="1">
      <c r="A21" s="19"/>
      <c r="B21" s="25"/>
      <c r="C21" s="25" t="s">
        <v>47</v>
      </c>
      <c r="D21" s="26"/>
      <c r="E21" s="20"/>
      <c r="F21" s="20"/>
      <c r="G21" s="21"/>
      <c r="H21" s="21"/>
      <c r="I21" s="22">
        <f>I22</f>
        <v>500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</row>
    <row r="22" spans="1:9" ht="20.25" customHeight="1">
      <c r="A22" s="19" t="s">
        <v>13</v>
      </c>
      <c r="B22" s="25" t="s">
        <v>14</v>
      </c>
      <c r="C22" s="25" t="s">
        <v>48</v>
      </c>
      <c r="D22" s="26" t="s">
        <v>21</v>
      </c>
      <c r="E22" s="20" t="s">
        <v>22</v>
      </c>
      <c r="F22" s="20" t="s">
        <v>47</v>
      </c>
      <c r="G22" s="21" t="s">
        <v>23</v>
      </c>
      <c r="H22" s="21" t="s">
        <v>49</v>
      </c>
      <c r="I22" s="22">
        <v>500</v>
      </c>
    </row>
    <row r="23" spans="1:9" ht="20.25" customHeight="1">
      <c r="A23" s="19"/>
      <c r="B23" s="25"/>
      <c r="C23" s="25" t="s">
        <v>50</v>
      </c>
      <c r="D23" s="26"/>
      <c r="E23" s="20"/>
      <c r="F23" s="20"/>
      <c r="G23" s="21"/>
      <c r="H23" s="21"/>
      <c r="I23" s="22">
        <f>I24</f>
        <v>750</v>
      </c>
    </row>
    <row r="24" spans="1:9" ht="20.25" customHeight="1">
      <c r="A24" s="19" t="s">
        <v>13</v>
      </c>
      <c r="B24" s="25" t="s">
        <v>14</v>
      </c>
      <c r="C24" s="25" t="s">
        <v>51</v>
      </c>
      <c r="D24" s="26" t="s">
        <v>40</v>
      </c>
      <c r="E24" s="20" t="s">
        <v>22</v>
      </c>
      <c r="F24" s="20" t="s">
        <v>52</v>
      </c>
      <c r="G24" s="21" t="s">
        <v>23</v>
      </c>
      <c r="H24" s="21" t="s">
        <v>53</v>
      </c>
      <c r="I24" s="22">
        <v>750</v>
      </c>
    </row>
    <row r="25" spans="1:9" ht="20.25" customHeight="1">
      <c r="A25" s="19"/>
      <c r="B25" s="25"/>
      <c r="C25" s="25" t="s">
        <v>54</v>
      </c>
      <c r="D25" s="26"/>
      <c r="E25" s="20"/>
      <c r="F25" s="20"/>
      <c r="G25" s="21"/>
      <c r="H25" s="21"/>
      <c r="I25" s="22">
        <f>I26</f>
        <v>600</v>
      </c>
    </row>
    <row r="26" spans="1:9" ht="20.25" customHeight="1">
      <c r="A26" s="19" t="s">
        <v>13</v>
      </c>
      <c r="B26" s="25" t="s">
        <v>14</v>
      </c>
      <c r="C26" s="25" t="s">
        <v>55</v>
      </c>
      <c r="D26" s="26" t="s">
        <v>56</v>
      </c>
      <c r="E26" s="20" t="s">
        <v>22</v>
      </c>
      <c r="F26" s="20" t="s">
        <v>57</v>
      </c>
      <c r="G26" s="21" t="s">
        <v>23</v>
      </c>
      <c r="H26" s="21" t="s">
        <v>58</v>
      </c>
      <c r="I26" s="22">
        <v>600</v>
      </c>
    </row>
    <row r="27" spans="1:9" ht="20.25" customHeight="1">
      <c r="A27" s="19"/>
      <c r="B27" s="25"/>
      <c r="C27" s="25" t="s">
        <v>59</v>
      </c>
      <c r="D27" s="26"/>
      <c r="E27" s="20"/>
      <c r="F27" s="20"/>
      <c r="G27" s="21"/>
      <c r="H27" s="21"/>
      <c r="I27" s="22">
        <f>I28</f>
        <v>350</v>
      </c>
    </row>
    <row r="28" spans="1:9" ht="20.25" customHeight="1">
      <c r="A28" s="19" t="s">
        <v>13</v>
      </c>
      <c r="B28" s="25" t="s">
        <v>14</v>
      </c>
      <c r="C28" s="25" t="s">
        <v>60</v>
      </c>
      <c r="D28" s="26" t="s">
        <v>21</v>
      </c>
      <c r="E28" s="20" t="s">
        <v>22</v>
      </c>
      <c r="F28" s="20" t="s">
        <v>59</v>
      </c>
      <c r="G28" s="21" t="s">
        <v>23</v>
      </c>
      <c r="H28" s="21" t="s">
        <v>61</v>
      </c>
      <c r="I28" s="22">
        <v>350</v>
      </c>
    </row>
    <row r="29" ht="27.75" customHeight="1"/>
  </sheetData>
  <sheetProtection formatCells="0" formatColumns="0" formatRows="0"/>
  <printOptions horizontalCentered="1"/>
  <pageMargins left="0.5905511811023623" right="0.5905511811023623" top="0.5905511811023623" bottom="0.5905511811023623" header="0" footer="0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tjhq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办公室/许志芳</cp:lastModifiedBy>
  <cp:lastPrinted>2018-02-01T10:33:40Z</cp:lastPrinted>
  <dcterms:created xsi:type="dcterms:W3CDTF">2017-09-11T19:17:28Z</dcterms:created>
  <dcterms:modified xsi:type="dcterms:W3CDTF">2018-02-01T10:52:47Z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  <property fmtid="{D5CDD505-2E9C-101B-9397-08002B2CF9AE}" pid="3" name="EDOID">
    <vt:i4>1771986</vt:i4>
  </property>
</Properties>
</file>