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0"/>
  </bookViews>
  <sheets>
    <sheet name="目录表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</sheets>
  <externalReferences>
    <externalReference r:id="rId14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1">'附表1'!$A$1:$I$22</definedName>
    <definedName name="_xlnm.Print_Area" localSheetId="2">'附表2'!$C$1:$O$31</definedName>
    <definedName name="_xlnm.Print_Area" localSheetId="3">'附表3'!$A$1:$M$22</definedName>
    <definedName name="_xlnm.Print_Area" localSheetId="4">'附表4'!$A$1:$D$17</definedName>
    <definedName name="_xlnm.Print_Area" localSheetId="5">'附表5'!$A$1:$D$30</definedName>
    <definedName name="_xlnm.Print_Titles" localSheetId="1">'附表1'!$2:$6</definedName>
    <definedName name="_xlnm.Print_Titles" localSheetId="2">'附表2'!$1:$5</definedName>
    <definedName name="_xlnm.Print_Titles" localSheetId="3">'附表3'!$1:$17</definedName>
    <definedName name="_xlnm.Print_Titles" localSheetId="4">'附表4'!$1:$5</definedName>
    <definedName name="_xlnm.Print_Titles" localSheetId="5">'附表5'!$1:$6</definedName>
    <definedName name="_xlnm.Print_Titles" localSheetId="6">'附表6'!$1:$6</definedName>
    <definedName name="_xlnm.Print_Titles" localSheetId="8">'附表8'!$2:$4</definedName>
    <definedName name="_xlnm.Print_Titles" localSheetId="9">'附表9'!$1:$4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<sst xmlns="http://schemas.openxmlformats.org/spreadsheetml/2006/main" count="426" uniqueCount="295">
  <si>
    <t>单位:万元(保留2位)</t>
  </si>
  <si>
    <t>收入项目</t>
  </si>
  <si>
    <t>支出项目</t>
  </si>
  <si>
    <t>资  金  来  源</t>
  </si>
  <si>
    <t>一、基本支出</t>
  </si>
  <si>
    <t xml:space="preserve">  1、工资福利支出</t>
  </si>
  <si>
    <t>三.财政专户核拨收入</t>
  </si>
  <si>
    <t xml:space="preserve">  2、对个人和家庭的补助支出</t>
  </si>
  <si>
    <t>四.直接事业收入</t>
  </si>
  <si>
    <t xml:space="preserve">  3、商品和服务支出</t>
  </si>
  <si>
    <t>五.经营收入(事业)</t>
  </si>
  <si>
    <t>二、项目支出</t>
  </si>
  <si>
    <t>六.上级补助收入(事业)</t>
  </si>
  <si>
    <t>七.附属单位缴款(事业)</t>
  </si>
  <si>
    <t>八.其他收入</t>
  </si>
  <si>
    <t xml:space="preserve">  3、部门专项项目支出（已细化）</t>
  </si>
  <si>
    <t>四、上缴上级支出</t>
  </si>
  <si>
    <t>五、对附属单位补助支出</t>
  </si>
  <si>
    <t>本年收入合计</t>
  </si>
  <si>
    <t>本年支出合计</t>
  </si>
  <si>
    <t>收入总计</t>
  </si>
  <si>
    <t>支出总计</t>
  </si>
  <si>
    <t>收入预算</t>
  </si>
  <si>
    <t>支出预算</t>
  </si>
  <si>
    <t>一.一般公共预算</t>
  </si>
  <si>
    <t>二.政府性基金预算</t>
  </si>
  <si>
    <t>三.财政专户资金</t>
  </si>
  <si>
    <t>四.直接事业收入</t>
  </si>
  <si>
    <t>五.其他资金</t>
  </si>
  <si>
    <t>一.一般公共预算拨款（补助）</t>
  </si>
  <si>
    <t>二.政府性基金预算拨款</t>
  </si>
  <si>
    <t xml:space="preserve">  1、经常性专项业务费支出</t>
  </si>
  <si>
    <t xml:space="preserve">  2、一次性项目支出</t>
  </si>
  <si>
    <t xml:space="preserve">  4、部门专项项目支出（未细化）</t>
  </si>
  <si>
    <t>三、经营支出（事业）</t>
  </si>
  <si>
    <t>九.上年结转</t>
  </si>
  <si>
    <t>六、年终结转</t>
  </si>
  <si>
    <t>十.用事业基金弥补收支差额</t>
  </si>
  <si>
    <t>收入预算数</t>
  </si>
  <si>
    <t>资金来源</t>
  </si>
  <si>
    <t>一.一般公共预算</t>
  </si>
  <si>
    <t>二.政府性基金预算</t>
  </si>
  <si>
    <t>三.财政专户资金</t>
  </si>
  <si>
    <t>五.经营收入</t>
  </si>
  <si>
    <t>六.上级补助收入</t>
  </si>
  <si>
    <t>七.附属单位上缴收入</t>
  </si>
  <si>
    <t>九.上年结转</t>
  </si>
  <si>
    <t>十.用事  业基金弥补收支差额</t>
  </si>
  <si>
    <t>科目
编码</t>
  </si>
  <si>
    <t>科目名称</t>
  </si>
  <si>
    <t>合计</t>
  </si>
  <si>
    <t>注：本表列示到政府支出功能分类项级科目。</t>
  </si>
  <si>
    <t>科目编码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</si>
  <si>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</si>
  <si>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</si>
  <si>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</si>
  <si>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</si>
  <si>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</si>
  <si>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</si>
  <si>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</si>
  <si>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收    入</t>
  </si>
  <si>
    <t>支    出</t>
  </si>
  <si>
    <t>收入项目类别</t>
  </si>
  <si>
    <t>支出项目类别</t>
  </si>
  <si>
    <t>三、上缴上级支出</t>
  </si>
  <si>
    <t>四、对附属单位补助支出</t>
  </si>
  <si>
    <t>支出总计</t>
  </si>
  <si>
    <t>科目编码</t>
  </si>
  <si>
    <t>科目名称</t>
  </si>
  <si>
    <t>基本支出</t>
  </si>
  <si>
    <t>项目支出</t>
  </si>
  <si>
    <t>类款项</t>
  </si>
  <si>
    <t>合计</t>
  </si>
  <si>
    <t>××年度一般公共预算拨款支出预算表</t>
  </si>
  <si>
    <t>注：1.本表反映部门本年度一般公共预算拨款支出情况。</t>
  </si>
  <si>
    <t xml:space="preserve">    2.本表列示到政府支出功能分类项级科目。</t>
  </si>
  <si>
    <t xml:space="preserve">    2.本表列示到政府支出功能分类项级科目。</t>
  </si>
  <si>
    <t>注：1.本表反映部门本年度政府性基金拨款支出预算情况。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</si>
  <si>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</si>
  <si>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</si>
  <si>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</si>
  <si>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</si>
  <si>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</si>
  <si>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</si>
  <si>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</si>
  <si>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</si>
  <si>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</si>
  <si>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</si>
  <si>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</si>
  <si>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</si>
  <si>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</si>
  <si>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</si>
  <si>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</si>
  <si>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</si>
  <si>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</si>
  <si>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</si>
  <si>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</si>
  <si>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</si>
  <si>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</si>
  <si>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编制单位：</t>
  </si>
  <si>
    <t>单位：万元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</si>
  <si>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</si>
  <si>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</si>
  <si>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</si>
  <si>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</si>
  <si>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</si>
  <si>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</si>
  <si>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</si>
  <si>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</si>
  <si>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</si>
  <si>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</si>
  <si>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</si>
  <si>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</si>
  <si>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</si>
  <si>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</si>
  <si>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</si>
  <si>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</si>
  <si>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</si>
  <si>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</si>
  <si>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</si>
  <si>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</si>
  <si>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</si>
  <si>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</si>
  <si>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</si>
  <si>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</si>
  <si>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</si>
  <si>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</si>
  <si>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</si>
  <si>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</si>
  <si>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</si>
  <si>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</si>
  <si>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</si>
  <si>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</si>
  <si>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</si>
  <si>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</si>
  <si>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</si>
  <si>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</si>
  <si>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</si>
  <si>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</si>
  <si>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</si>
  <si>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</si>
  <si>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</si>
  <si>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</si>
  <si>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</si>
  <si>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</si>
  <si>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</si>
  <si>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</si>
  <si>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</si>
  <si>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</si>
  <si>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</si>
  <si>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六、其他资本性支出</t>
  </si>
  <si>
    <t xml:space="preserve">  办公设备购置</t>
  </si>
  <si>
    <t>七、其他支出</t>
  </si>
  <si>
    <t xml:space="preserve">  其他支出</t>
  </si>
  <si>
    <t>总计</t>
  </si>
  <si>
    <t xml:space="preserve">  印刷费</t>
  </si>
  <si>
    <t xml:space="preserve">  手续费</t>
  </si>
  <si>
    <t xml:space="preserve">  水费</t>
  </si>
  <si>
    <t xml:space="preserve">  因公出国（境）费用</t>
  </si>
  <si>
    <t xml:space="preserve">  专用燃料费</t>
  </si>
  <si>
    <t xml:space="preserve">  其他交通费用</t>
  </si>
  <si>
    <t xml:space="preserve">  企业政策性补贴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</si>
  <si>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</si>
  <si>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</si>
  <si>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</si>
  <si>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</si>
  <si>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</si>
  <si>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 xml:space="preserve">  房屋建筑物购建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</si>
  <si>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</si>
  <si>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</si>
  <si>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</si>
  <si>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</si>
  <si>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</si>
  <si>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</si>
  <si>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</si>
  <si>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</si>
  <si>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</si>
  <si>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</si>
  <si>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</si>
  <si>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</si>
  <si>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</si>
  <si>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单位：万元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</si>
  <si>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</si>
  <si>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</si>
  <si>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</si>
  <si>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</si>
  <si>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</si>
  <si>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</si>
  <si>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</si>
  <si>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</si>
  <si>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</si>
  <si>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</si>
  <si>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</si>
  <si>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</si>
  <si>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</si>
  <si>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</si>
  <si>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</si>
  <si>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</si>
  <si>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</si>
  <si>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</si>
  <si>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附表1：2018年度收支预算表</t>
  </si>
  <si>
    <t>2018年度泉州市海洋与渔业局部门预算公开目录</t>
  </si>
  <si>
    <t>附表2：2018年度收入预算表</t>
  </si>
  <si>
    <t>附表3：2018年度支出预算表</t>
  </si>
  <si>
    <t>附表4：2018年度财政拨款收支预算表</t>
  </si>
  <si>
    <t>附表5：2018年度一般公共预算拨款支出预算表</t>
  </si>
  <si>
    <t>附表6：2018年度政府性基金拨款支出预算表</t>
  </si>
  <si>
    <t>附表7：2018年度一般公共预算支出经济分类情况表</t>
  </si>
  <si>
    <t>附表8：2018年度一般公共预算基本支出经济分类情况表</t>
  </si>
  <si>
    <t>附表9：2018年度一般公共预算“三公”经费支出预算表</t>
  </si>
  <si>
    <t>附表10：2018年度部门专项资金管理清单目录</t>
  </si>
  <si>
    <r>
      <t>附表</t>
    </r>
    <r>
      <rPr>
        <sz val="12"/>
        <rFont val="宋体"/>
        <family val="0"/>
      </rPr>
      <t>1</t>
    </r>
  </si>
  <si>
    <t>2018年度收支预算表</t>
  </si>
  <si>
    <r>
      <t>附表</t>
    </r>
    <r>
      <rPr>
        <sz val="12"/>
        <rFont val="宋体"/>
        <family val="0"/>
      </rPr>
      <t>2</t>
    </r>
  </si>
  <si>
    <t>2018年度收入预算表</t>
  </si>
  <si>
    <t>社会保障和就业支出</t>
  </si>
  <si>
    <t>行政事业单位离退休</t>
  </si>
  <si>
    <t>机关事业单位基本养老保险缴费支出</t>
  </si>
  <si>
    <t>医疗卫生与计划生育支出</t>
  </si>
  <si>
    <r>
      <t>2</t>
    </r>
    <r>
      <rPr>
        <sz val="12"/>
        <rFont val="宋体"/>
        <family val="0"/>
      </rPr>
      <t>100501</t>
    </r>
  </si>
  <si>
    <t>行政单位医疗</t>
  </si>
  <si>
    <t>农林水支出</t>
  </si>
  <si>
    <t>农业</t>
  </si>
  <si>
    <t>行政运行</t>
  </si>
  <si>
    <t>一般行政管理事务</t>
  </si>
  <si>
    <t>单位
编码</t>
  </si>
  <si>
    <t>单位名称</t>
  </si>
  <si>
    <t>行政事业单位医疗</t>
  </si>
  <si>
    <t>科技转化与推广服务</t>
  </si>
  <si>
    <t>病虫害控制</t>
  </si>
  <si>
    <t>农产品质量安全</t>
  </si>
  <si>
    <t>统计监测与信息服务</t>
  </si>
  <si>
    <t>农业行业业务管理</t>
  </si>
  <si>
    <t>防灾减灾</t>
  </si>
  <si>
    <t>农业资源保护修复与利用</t>
  </si>
  <si>
    <t>其他农业支出</t>
  </si>
  <si>
    <t>执法监管</t>
  </si>
  <si>
    <t>其他海洋管理事务支出</t>
  </si>
  <si>
    <t>国土海洋气象等支出</t>
  </si>
  <si>
    <t>海洋管理事务</t>
  </si>
  <si>
    <t>海岛和海域保护</t>
  </si>
  <si>
    <t>泉州市海洋与渔业局</t>
  </si>
  <si>
    <r>
      <t>附表</t>
    </r>
    <r>
      <rPr>
        <sz val="12"/>
        <rFont val="宋体"/>
        <family val="0"/>
      </rPr>
      <t>3</t>
    </r>
  </si>
  <si>
    <t>2018年度支出预算表</t>
  </si>
  <si>
    <r>
      <t>附表</t>
    </r>
    <r>
      <rPr>
        <sz val="12"/>
        <rFont val="宋体"/>
        <family val="0"/>
      </rPr>
      <t>4</t>
    </r>
  </si>
  <si>
    <t>2018年度财政拨款收支预算表</t>
  </si>
  <si>
    <r>
      <t>附表</t>
    </r>
    <r>
      <rPr>
        <sz val="12"/>
        <rFont val="宋体"/>
        <family val="0"/>
      </rPr>
      <t>5</t>
    </r>
  </si>
  <si>
    <t>附表6</t>
  </si>
  <si>
    <t>2018年度政府性基金拨款支出预算表</t>
  </si>
  <si>
    <t>附表7</t>
  </si>
  <si>
    <t>2018年度一般公共预算支出经济分类情况表</t>
  </si>
  <si>
    <t>附表8</t>
  </si>
  <si>
    <t>2018年度一般公共预算拨款基本支出经济分类情况表</t>
  </si>
  <si>
    <t>附表9</t>
  </si>
  <si>
    <t>2018年度一般公共预算“三公”经费支出预算表</t>
  </si>
  <si>
    <r>
      <t>附表1</t>
    </r>
    <r>
      <rPr>
        <sz val="12"/>
        <rFont val="宋体"/>
        <family val="0"/>
      </rPr>
      <t>0</t>
    </r>
  </si>
  <si>
    <t>单位名称</t>
  </si>
  <si>
    <t>一级项目名称</t>
  </si>
  <si>
    <t>设立依据</t>
  </si>
  <si>
    <t>期限</t>
  </si>
  <si>
    <t>二级项目名称</t>
  </si>
  <si>
    <t>项目类别</t>
  </si>
  <si>
    <t>功能科目</t>
  </si>
  <si>
    <t>金额</t>
  </si>
  <si>
    <t>2018年度部门专项资金管理清单目录</t>
  </si>
  <si>
    <t>农业行业业务管理</t>
  </si>
  <si>
    <t>其他农业支出</t>
  </si>
  <si>
    <t>其他海洋管理事务支出</t>
  </si>
  <si>
    <t>**</t>
  </si>
  <si>
    <t>泉州市海洋与渔业局（行政）</t>
  </si>
  <si>
    <t>海洋渔业专项</t>
  </si>
  <si>
    <t>泉财农[2017]206号</t>
  </si>
  <si>
    <t>泉财农[2017]206号</t>
  </si>
  <si>
    <t>农业资源保护与利用</t>
  </si>
  <si>
    <t>部门专项项目支出</t>
  </si>
  <si>
    <t>[2130135]农业资源保护与利用</t>
  </si>
  <si>
    <t>[2130112]农业行业业务管理</t>
  </si>
  <si>
    <t>[2130199]其他农业支出</t>
  </si>
  <si>
    <t>海洋经济发展专项</t>
  </si>
  <si>
    <t>病虫害控制</t>
  </si>
  <si>
    <t>[2130108]病虫害控制</t>
  </si>
  <si>
    <t>科技转化与推广服务</t>
  </si>
  <si>
    <t>[2130106]科技转化与推广服务</t>
  </si>
  <si>
    <r>
      <t>[</t>
    </r>
    <r>
      <rPr>
        <sz val="12"/>
        <rFont val="宋体"/>
        <family val="0"/>
      </rPr>
      <t>2130109]</t>
    </r>
    <r>
      <rPr>
        <sz val="12"/>
        <rFont val="宋体"/>
        <family val="0"/>
      </rPr>
      <t>农产品质量安全</t>
    </r>
  </si>
  <si>
    <t>[2130110]执法监管</t>
  </si>
  <si>
    <t>海洋经济发展</t>
  </si>
  <si>
    <t>[2130119]防灾减灾</t>
  </si>
  <si>
    <t>海域使用金</t>
  </si>
  <si>
    <t>海洋环境保护与监测</t>
  </si>
  <si>
    <t>[2200299]其他海洋管理事务支出</t>
  </si>
  <si>
    <t>海域使用管理</t>
  </si>
  <si>
    <t>海洋管理及海洋执法</t>
  </si>
  <si>
    <t>海漂垃圾治理</t>
  </si>
  <si>
    <t>泉政办[2015]37号</t>
  </si>
  <si>
    <t>海漂垃圾治理专项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</si>
</sst>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\$#,##0.00;\(\$#,##0.00\)"/>
    <numFmt numFmtId="179" formatCode="#,##0;\(#,##0\)"/>
    <numFmt numFmtId="180" formatCode="_(&quot;$&quot;* #,##0.00_);_(&quot;$&quot;* \(#,##0.00\);_(&quot;$&quot;* &quot;-&quot;??_);_(@_)"/>
    <numFmt numFmtId="181" formatCode="\$#,##0;\(\$#,##0\)"/>
    <numFmt numFmtId="182" formatCode="_(* #,##0.00_);_(* \(#,##0.00\);_(* &quot;-&quot;??_);_(@_)"/>
    <numFmt numFmtId="183" formatCode="_-&quot;￥&quot;* #,##0_-;\-&quot;￥&quot;* #,##0_-;_-&quot;￥&quot;* &quot;-&quot;_-;_-@_-"/>
    <numFmt numFmtId="184" formatCode="###,###,###,##0"/>
    <numFmt numFmtId="185" formatCode="###,###,###,##0.00"/>
    <numFmt numFmtId="186" formatCode="#,##0.0"/>
    <numFmt numFmtId="187" formatCode="0.0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4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44" applyAlignment="1">
      <alignment vertical="center"/>
      <protection/>
    </xf>
    <xf numFmtId="0" fontId="20" fillId="0" borderId="0" xfId="44" applyFont="1" applyAlignment="1">
      <alignment horizontal="center" vertical="center"/>
      <protection/>
    </xf>
    <xf numFmtId="0" fontId="0" fillId="0" borderId="10" xfId="44" applyBorder="1" applyAlignment="1">
      <alignment horizontal="center" vertical="center" wrapText="1"/>
      <protection/>
    </xf>
    <xf numFmtId="0" fontId="0" fillId="0" borderId="0" xfId="44" applyAlignment="1">
      <alignment horizontal="center" vertical="center" wrapText="1"/>
      <protection/>
    </xf>
    <xf numFmtId="0" fontId="0" fillId="0" borderId="10" xfId="44" applyBorder="1" applyAlignment="1">
      <alignment vertical="center"/>
      <protection/>
    </xf>
    <xf numFmtId="0" fontId="0" fillId="0" borderId="10" xfId="44" applyBorder="1" applyAlignment="1">
      <alignment horizontal="center" vertical="center"/>
      <protection/>
    </xf>
    <xf numFmtId="0" fontId="0" fillId="0" borderId="0" xfId="44" applyAlignment="1">
      <alignment horizontal="center" vertical="center"/>
      <protection/>
    </xf>
    <xf numFmtId="0" fontId="0" fillId="0" borderId="0" xfId="44" applyAlignment="1">
      <alignment horizontal="right" vertical="center"/>
      <protection/>
    </xf>
    <xf numFmtId="0" fontId="0" fillId="0" borderId="10" xfId="44" applyBorder="1" applyAlignment="1">
      <alignment horizontal="center" vertical="center" wrapText="1"/>
      <protection/>
    </xf>
    <xf numFmtId="0" fontId="0" fillId="0" borderId="0" xfId="44" applyAlignment="1">
      <alignment vertical="center"/>
      <protection/>
    </xf>
    <xf numFmtId="0" fontId="20" fillId="0" borderId="0" xfId="44" applyFont="1" applyAlignment="1">
      <alignment horizontal="center" vertical="center"/>
      <protection/>
    </xf>
    <xf numFmtId="0" fontId="0" fillId="0" borderId="10" xfId="44" applyBorder="1" applyAlignment="1">
      <alignment horizontal="center" vertical="center"/>
      <protection/>
    </xf>
    <xf numFmtId="0" fontId="0" fillId="0" borderId="10" xfId="44" applyBorder="1" applyAlignment="1">
      <alignment vertical="center"/>
      <protection/>
    </xf>
    <xf numFmtId="0" fontId="0" fillId="0" borderId="10" xfId="0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44" applyFont="1" applyAlignment="1">
      <alignment vertical="center"/>
      <protection/>
    </xf>
    <xf numFmtId="1" fontId="0" fillId="0" borderId="10" xfId="54" applyNumberFormat="1" applyFont="1" applyFill="1" applyBorder="1" applyAlignment="1">
      <alignment horizontal="left" vertical="center" wrapText="1"/>
    </xf>
    <xf numFmtId="1" fontId="0" fillId="0" borderId="10" xfId="54" applyNumberFormat="1" applyFont="1" applyFill="1" applyBorder="1" applyAlignment="1">
      <alignment horizontal="left" vertical="center"/>
    </xf>
    <xf numFmtId="0" fontId="0" fillId="0" borderId="10" xfId="43" applyFont="1" applyBorder="1" applyAlignment="1">
      <alignment horizontal="left" vertical="center"/>
      <protection/>
    </xf>
    <xf numFmtId="49" fontId="0" fillId="0" borderId="10" xfId="43" applyNumberFormat="1" applyFont="1" applyFill="1" applyBorder="1" applyAlignment="1">
      <alignment horizontal="left" vertical="center"/>
      <protection/>
    </xf>
    <xf numFmtId="186" fontId="0" fillId="0" borderId="10" xfId="43" applyNumberFormat="1" applyFont="1" applyFill="1" applyBorder="1" applyAlignment="1">
      <alignment horizontal="left" vertical="center"/>
      <protection/>
    </xf>
    <xf numFmtId="0" fontId="0" fillId="0" borderId="10" xfId="43" applyFont="1" applyBorder="1" applyAlignment="1">
      <alignment horizontal="left"/>
      <protection/>
    </xf>
    <xf numFmtId="0" fontId="0" fillId="0" borderId="10" xfId="44" applyFont="1" applyBorder="1" applyAlignment="1">
      <alignment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Border="1" applyAlignment="1">
      <alignment horizontal="center" vertical="center" wrapText="1"/>
      <protection/>
    </xf>
    <xf numFmtId="0" fontId="0" fillId="0" borderId="10" xfId="44" applyBorder="1" applyAlignment="1">
      <alignment vertical="center"/>
      <protection/>
    </xf>
    <xf numFmtId="0" fontId="0" fillId="0" borderId="10" xfId="44" applyBorder="1" applyAlignment="1">
      <alignment horizontal="center" vertical="center"/>
      <protection/>
    </xf>
    <xf numFmtId="0" fontId="0" fillId="0" borderId="11" xfId="44" applyBorder="1" applyAlignment="1">
      <alignment horizontal="center" vertical="center" wrapText="1"/>
      <protection/>
    </xf>
    <xf numFmtId="0" fontId="0" fillId="0" borderId="12" xfId="44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vertical="center" wrapText="1"/>
      <protection/>
    </xf>
    <xf numFmtId="187" fontId="0" fillId="0" borderId="0" xfId="44" applyNumberFormat="1" applyAlignment="1">
      <alignment vertical="center"/>
      <protection/>
    </xf>
    <xf numFmtId="187" fontId="0" fillId="0" borderId="10" xfId="44" applyNumberFormat="1" applyBorder="1" applyAlignment="1">
      <alignment horizontal="center" vertical="center" wrapText="1"/>
      <protection/>
    </xf>
    <xf numFmtId="187" fontId="0" fillId="0" borderId="10" xfId="44" applyNumberFormat="1" applyBorder="1" applyAlignment="1">
      <alignment horizontal="center" vertical="center" wrapText="1"/>
      <protection/>
    </xf>
    <xf numFmtId="187" fontId="0" fillId="0" borderId="10" xfId="44" applyNumberFormat="1" applyBorder="1" applyAlignment="1">
      <alignment vertical="center"/>
      <protection/>
    </xf>
    <xf numFmtId="0" fontId="0" fillId="0" borderId="0" xfId="44" applyBorder="1" applyAlignment="1">
      <alignment vertical="center"/>
      <protection/>
    </xf>
    <xf numFmtId="187" fontId="0" fillId="0" borderId="10" xfId="44" applyNumberForma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44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43" applyFont="1" applyFill="1" applyBorder="1" applyAlignment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" xfId="33"/>
    <cellStyle name="Currency [0]" xfId="34"/>
    <cellStyle name="Currency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44" xfId="43"/>
    <cellStyle name="常规_附件：（附表3-7需补充公开）部门预决算公开模板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11" sqref="F11"/>
    </sheetView>
  </sheetViews>
  <sheetFormatPr defaultColWidth="9.00390625" defaultRowHeight="14.25"/>
  <cols>
    <col min="2" max="2" width="54.375" style="0" customWidth="1"/>
  </cols>
  <sheetData>
    <row r="1" spans="1:2" ht="51" customHeight="1">
      <c r="A1" s="15" t="s">
        <v>201</v>
      </c>
      <c r="B1" s="16"/>
    </row>
    <row r="2" spans="1:2" ht="27" customHeight="1">
      <c r="A2" s="14" t="s">
        <v>190</v>
      </c>
      <c r="B2" s="14" t="s">
        <v>200</v>
      </c>
    </row>
    <row r="3" spans="1:2" ht="27" customHeight="1">
      <c r="A3" s="14" t="s">
        <v>191</v>
      </c>
      <c r="B3" s="14" t="s">
        <v>202</v>
      </c>
    </row>
    <row r="4" spans="1:2" ht="27" customHeight="1">
      <c r="A4" s="14" t="s">
        <v>192</v>
      </c>
      <c r="B4" s="14" t="s">
        <v>203</v>
      </c>
    </row>
    <row r="5" spans="1:2" ht="27" customHeight="1">
      <c r="A5" s="14" t="s">
        <v>193</v>
      </c>
      <c r="B5" s="14" t="s">
        <v>204</v>
      </c>
    </row>
    <row r="6" spans="1:2" ht="27" customHeight="1">
      <c r="A6" s="14" t="s">
        <v>194</v>
      </c>
      <c r="B6" s="14" t="s">
        <v>205</v>
      </c>
    </row>
    <row r="7" spans="1:2" ht="27" customHeight="1">
      <c r="A7" s="14" t="s">
        <v>195</v>
      </c>
      <c r="B7" s="14" t="s">
        <v>206</v>
      </c>
    </row>
    <row r="8" spans="1:2" ht="27" customHeight="1">
      <c r="A8" s="14" t="s">
        <v>196</v>
      </c>
      <c r="B8" s="14" t="s">
        <v>207</v>
      </c>
    </row>
    <row r="9" spans="1:2" ht="27" customHeight="1">
      <c r="A9" s="14" t="s">
        <v>197</v>
      </c>
      <c r="B9" s="14" t="s">
        <v>208</v>
      </c>
    </row>
    <row r="10" spans="1:2" ht="27" customHeight="1">
      <c r="A10" s="14" t="s">
        <v>198</v>
      </c>
      <c r="B10" s="14" t="s">
        <v>209</v>
      </c>
    </row>
    <row r="11" spans="1:2" ht="27" customHeight="1">
      <c r="A11" s="14" t="s">
        <v>199</v>
      </c>
      <c r="B11" s="14" t="s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B11"/>
  <sheetViews>
    <sheetView workbookViewId="0" topLeftCell="A1">
      <selection activeCell="B3" sqref="B3"/>
    </sheetView>
  </sheetViews>
  <sheetFormatPr defaultColWidth="9.00390625" defaultRowHeight="14.25"/>
  <cols>
    <col min="1" max="2" width="45.625" style="1" customWidth="1"/>
    <col min="3" max="16384" width="9.00390625" style="1" customWidth="1"/>
  </cols>
  <sheetData>
    <row r="1" ht="26.25" customHeight="1">
      <c r="A1" s="17" t="s">
        <v>253</v>
      </c>
    </row>
    <row r="2" spans="1:2" ht="20.25">
      <c r="A2" s="11" t="s">
        <v>254</v>
      </c>
      <c r="B2" s="11"/>
    </row>
    <row r="3" ht="14.25">
      <c r="B3" s="8" t="s">
        <v>181</v>
      </c>
    </row>
    <row r="4" spans="1:2" s="7" customFormat="1" ht="30" customHeight="1">
      <c r="A4" s="6" t="s">
        <v>182</v>
      </c>
      <c r="B4" s="6" t="s">
        <v>183</v>
      </c>
    </row>
    <row r="5" spans="1:2" ht="30" customHeight="1">
      <c r="A5" s="5" t="s">
        <v>72</v>
      </c>
      <c r="B5" s="5">
        <v>9</v>
      </c>
    </row>
    <row r="6" spans="1:2" ht="30" customHeight="1">
      <c r="A6" s="5" t="s">
        <v>184</v>
      </c>
      <c r="B6" s="5"/>
    </row>
    <row r="7" spans="1:2" ht="30" customHeight="1">
      <c r="A7" s="5" t="s">
        <v>185</v>
      </c>
      <c r="B7" s="5">
        <v>5</v>
      </c>
    </row>
    <row r="8" spans="1:2" ht="30" customHeight="1">
      <c r="A8" s="5" t="s">
        <v>186</v>
      </c>
      <c r="B8" s="5">
        <v>4</v>
      </c>
    </row>
    <row r="9" spans="1:2" ht="30" customHeight="1">
      <c r="A9" s="5" t="s">
        <v>187</v>
      </c>
      <c r="B9" s="5">
        <v>4</v>
      </c>
    </row>
    <row r="10" spans="1:2" ht="30" customHeight="1" thickBot="1">
      <c r="A10" s="5" t="s">
        <v>188</v>
      </c>
      <c r="B10" s="5"/>
    </row>
    <row r="11" spans="1:2" ht="27" customHeight="1">
      <c r="A11" s="36" t="s">
        <v>189</v>
      </c>
      <c r="B11" s="36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&amp;C附表3-9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4.50390625" style="0" customWidth="1"/>
    <col min="2" max="2" width="19.875" style="43" customWidth="1"/>
    <col min="3" max="3" width="18.00390625" style="0" customWidth="1"/>
    <col min="4" max="4" width="6.50390625" style="38" customWidth="1"/>
    <col min="5" max="5" width="23.375" style="0" customWidth="1"/>
    <col min="6" max="6" width="19.25390625" style="0" customWidth="1"/>
    <col min="7" max="7" width="18.50390625" style="0" customWidth="1"/>
  </cols>
  <sheetData>
    <row r="1" spans="1:2" ht="14.25">
      <c r="A1" s="17" t="s">
        <v>255</v>
      </c>
      <c r="B1" s="42"/>
    </row>
    <row r="2" spans="1:8" ht="20.25">
      <c r="A2" s="11" t="s">
        <v>264</v>
      </c>
      <c r="B2" s="11"/>
      <c r="C2" s="11"/>
      <c r="D2" s="11"/>
      <c r="E2" s="11"/>
      <c r="F2" s="11"/>
      <c r="G2" s="11"/>
      <c r="H2" s="11"/>
    </row>
    <row r="3" ht="22.5" customHeight="1">
      <c r="H3" s="8" t="s">
        <v>181</v>
      </c>
    </row>
    <row r="4" spans="1:8" s="41" customFormat="1" ht="50.25" customHeight="1">
      <c r="A4" s="40" t="s">
        <v>256</v>
      </c>
      <c r="B4" s="40" t="s">
        <v>257</v>
      </c>
      <c r="C4" s="40" t="s">
        <v>258</v>
      </c>
      <c r="D4" s="40" t="s">
        <v>259</v>
      </c>
      <c r="E4" s="40" t="s">
        <v>260</v>
      </c>
      <c r="F4" s="40" t="s">
        <v>261</v>
      </c>
      <c r="G4" s="40" t="s">
        <v>262</v>
      </c>
      <c r="H4" s="40" t="s">
        <v>263</v>
      </c>
    </row>
    <row r="5" spans="1:8" ht="14.25">
      <c r="A5" s="39" t="s">
        <v>268</v>
      </c>
      <c r="B5" s="39" t="s">
        <v>268</v>
      </c>
      <c r="C5" s="39" t="s">
        <v>268</v>
      </c>
      <c r="D5" s="39" t="s">
        <v>268</v>
      </c>
      <c r="E5" s="39" t="s">
        <v>268</v>
      </c>
      <c r="F5" s="39" t="s">
        <v>268</v>
      </c>
      <c r="G5" s="39" t="s">
        <v>268</v>
      </c>
      <c r="H5" s="39" t="s">
        <v>268</v>
      </c>
    </row>
    <row r="6" spans="1:8" ht="14.25">
      <c r="A6" s="14" t="s">
        <v>50</v>
      </c>
      <c r="B6" s="44"/>
      <c r="C6" s="14"/>
      <c r="D6" s="39"/>
      <c r="E6" s="14"/>
      <c r="F6" s="14"/>
      <c r="G6" s="14"/>
      <c r="H6" s="14">
        <v>4550</v>
      </c>
    </row>
    <row r="7" spans="1:8" ht="14.25">
      <c r="A7" s="14" t="s">
        <v>269</v>
      </c>
      <c r="B7" s="44" t="s">
        <v>270</v>
      </c>
      <c r="C7" s="14" t="s">
        <v>272</v>
      </c>
      <c r="D7" s="39">
        <v>1</v>
      </c>
      <c r="E7" s="14" t="s">
        <v>273</v>
      </c>
      <c r="F7" s="14" t="s">
        <v>274</v>
      </c>
      <c r="G7" s="14" t="s">
        <v>275</v>
      </c>
      <c r="H7" s="14">
        <v>70</v>
      </c>
    </row>
    <row r="8" spans="1:8" ht="14.25">
      <c r="A8" s="14"/>
      <c r="B8" s="44" t="s">
        <v>270</v>
      </c>
      <c r="C8" s="14" t="s">
        <v>272</v>
      </c>
      <c r="D8" s="39">
        <v>1</v>
      </c>
      <c r="E8" s="14" t="s">
        <v>265</v>
      </c>
      <c r="F8" s="14" t="s">
        <v>274</v>
      </c>
      <c r="G8" s="14" t="s">
        <v>276</v>
      </c>
      <c r="H8" s="14">
        <v>85</v>
      </c>
    </row>
    <row r="9" spans="1:8" ht="14.25">
      <c r="A9" s="14"/>
      <c r="B9" s="44" t="s">
        <v>270</v>
      </c>
      <c r="C9" s="14" t="s">
        <v>272</v>
      </c>
      <c r="D9" s="39">
        <v>1</v>
      </c>
      <c r="E9" s="14" t="s">
        <v>266</v>
      </c>
      <c r="F9" s="14" t="s">
        <v>274</v>
      </c>
      <c r="G9" s="14" t="s">
        <v>277</v>
      </c>
      <c r="H9" s="14">
        <v>75</v>
      </c>
    </row>
    <row r="10" spans="1:8" ht="14.25">
      <c r="A10" s="14"/>
      <c r="B10" s="44" t="s">
        <v>285</v>
      </c>
      <c r="C10" s="14"/>
      <c r="D10" s="39">
        <v>4</v>
      </c>
      <c r="E10" s="14" t="s">
        <v>278</v>
      </c>
      <c r="F10" s="14" t="s">
        <v>274</v>
      </c>
      <c r="G10" s="14" t="s">
        <v>277</v>
      </c>
      <c r="H10" s="14">
        <v>3000</v>
      </c>
    </row>
    <row r="11" spans="1:8" ht="14.25">
      <c r="A11" s="14"/>
      <c r="B11" s="44" t="s">
        <v>270</v>
      </c>
      <c r="C11" s="14" t="s">
        <v>272</v>
      </c>
      <c r="D11" s="39">
        <v>1</v>
      </c>
      <c r="E11" s="20" t="s">
        <v>279</v>
      </c>
      <c r="F11" s="14" t="s">
        <v>274</v>
      </c>
      <c r="G11" s="14" t="s">
        <v>280</v>
      </c>
      <c r="H11" s="14">
        <v>5</v>
      </c>
    </row>
    <row r="12" spans="1:8" ht="14.25">
      <c r="A12" s="14"/>
      <c r="B12" s="44" t="s">
        <v>270</v>
      </c>
      <c r="C12" s="14" t="s">
        <v>272</v>
      </c>
      <c r="D12" s="39"/>
      <c r="E12" s="20" t="s">
        <v>281</v>
      </c>
      <c r="F12" s="14" t="s">
        <v>274</v>
      </c>
      <c r="G12" s="14" t="s">
        <v>282</v>
      </c>
      <c r="H12" s="14">
        <v>170</v>
      </c>
    </row>
    <row r="13" spans="1:8" ht="14.25">
      <c r="A13" s="14"/>
      <c r="B13" s="44" t="s">
        <v>270</v>
      </c>
      <c r="C13" s="14" t="s">
        <v>271</v>
      </c>
      <c r="D13" s="39"/>
      <c r="E13" s="20" t="s">
        <v>230</v>
      </c>
      <c r="F13" s="14" t="s">
        <v>274</v>
      </c>
      <c r="G13" s="20" t="s">
        <v>283</v>
      </c>
      <c r="H13" s="14">
        <v>50</v>
      </c>
    </row>
    <row r="14" spans="1:8" ht="14.25">
      <c r="A14" s="14"/>
      <c r="B14" s="44" t="s">
        <v>270</v>
      </c>
      <c r="C14" s="14" t="s">
        <v>271</v>
      </c>
      <c r="D14" s="39"/>
      <c r="E14" s="20" t="s">
        <v>236</v>
      </c>
      <c r="F14" s="14" t="s">
        <v>274</v>
      </c>
      <c r="G14" s="14" t="s">
        <v>284</v>
      </c>
      <c r="H14" s="14">
        <v>20</v>
      </c>
    </row>
    <row r="15" spans="1:8" ht="14.25">
      <c r="A15" s="14"/>
      <c r="B15" s="44" t="s">
        <v>270</v>
      </c>
      <c r="C15" s="14" t="s">
        <v>271</v>
      </c>
      <c r="D15" s="39"/>
      <c r="E15" s="20" t="s">
        <v>233</v>
      </c>
      <c r="F15" s="14" t="s">
        <v>274</v>
      </c>
      <c r="G15" s="14" t="s">
        <v>286</v>
      </c>
      <c r="H15" s="14">
        <v>75</v>
      </c>
    </row>
    <row r="16" spans="1:8" ht="14.25">
      <c r="A16" s="14"/>
      <c r="B16" s="44" t="s">
        <v>287</v>
      </c>
      <c r="C16" s="14" t="s">
        <v>271</v>
      </c>
      <c r="D16" s="39"/>
      <c r="E16" s="45" t="s">
        <v>288</v>
      </c>
      <c r="F16" s="14" t="s">
        <v>274</v>
      </c>
      <c r="G16" s="14" t="s">
        <v>289</v>
      </c>
      <c r="H16" s="14">
        <v>185</v>
      </c>
    </row>
    <row r="17" spans="1:8" ht="14.25">
      <c r="A17" s="14"/>
      <c r="B17" s="44" t="s">
        <v>287</v>
      </c>
      <c r="C17" s="14" t="s">
        <v>271</v>
      </c>
      <c r="D17" s="39"/>
      <c r="E17" s="45" t="s">
        <v>290</v>
      </c>
      <c r="F17" s="14" t="s">
        <v>274</v>
      </c>
      <c r="G17" s="14" t="s">
        <v>289</v>
      </c>
      <c r="H17" s="14">
        <v>105</v>
      </c>
    </row>
    <row r="18" spans="1:8" ht="14.25">
      <c r="A18" s="14"/>
      <c r="B18" s="44" t="s">
        <v>287</v>
      </c>
      <c r="C18" s="14" t="s">
        <v>271</v>
      </c>
      <c r="D18" s="39"/>
      <c r="E18" s="45" t="s">
        <v>291</v>
      </c>
      <c r="F18" s="14" t="s">
        <v>274</v>
      </c>
      <c r="G18" s="14" t="s">
        <v>289</v>
      </c>
      <c r="H18" s="14">
        <v>210</v>
      </c>
    </row>
    <row r="19" spans="1:8" ht="14.25">
      <c r="A19" s="14"/>
      <c r="B19" s="44" t="s">
        <v>292</v>
      </c>
      <c r="C19" s="14" t="s">
        <v>293</v>
      </c>
      <c r="D19" s="39"/>
      <c r="E19" s="44" t="s">
        <v>294</v>
      </c>
      <c r="F19" s="14" t="s">
        <v>274</v>
      </c>
      <c r="G19" s="14" t="s">
        <v>289</v>
      </c>
      <c r="H19" s="14">
        <v>500</v>
      </c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/>
  <dimension ref="A1:I22"/>
  <sheetViews>
    <sheetView workbookViewId="0" topLeftCell="A4">
      <selection activeCell="F11" sqref="F11"/>
    </sheetView>
  </sheetViews>
  <sheetFormatPr defaultColWidth="9.00390625" defaultRowHeight="14.25"/>
  <cols>
    <col min="1" max="1" width="28.25390625" style="1" bestFit="1" customWidth="1"/>
    <col min="2" max="2" width="9.125" style="1" customWidth="1"/>
    <col min="3" max="3" width="33.75390625" style="1" customWidth="1"/>
    <col min="4" max="4" width="9.25390625" style="1" customWidth="1"/>
    <col min="5" max="16384" width="9.00390625" style="1" customWidth="1"/>
  </cols>
  <sheetData>
    <row r="1" ht="14.25">
      <c r="A1" s="17" t="s">
        <v>211</v>
      </c>
    </row>
    <row r="2" spans="1:9" s="2" customFormat="1" ht="23.25" customHeight="1">
      <c r="A2" s="11" t="s">
        <v>212</v>
      </c>
      <c r="B2" s="11"/>
      <c r="C2" s="11"/>
      <c r="D2" s="11"/>
      <c r="E2" s="11"/>
      <c r="F2" s="11"/>
      <c r="G2" s="11"/>
      <c r="H2" s="11"/>
      <c r="I2" s="11"/>
    </row>
    <row r="3" spans="7:9" ht="17.25" customHeight="1">
      <c r="G3" s="10" t="s">
        <v>0</v>
      </c>
      <c r="H3" s="10"/>
      <c r="I3" s="10"/>
    </row>
    <row r="4" spans="1:9" s="4" customFormat="1" ht="18" customHeight="1">
      <c r="A4" s="9" t="s">
        <v>1</v>
      </c>
      <c r="B4" s="9" t="s">
        <v>22</v>
      </c>
      <c r="C4" s="9" t="s">
        <v>2</v>
      </c>
      <c r="D4" s="9" t="s">
        <v>23</v>
      </c>
      <c r="E4" s="9" t="s">
        <v>3</v>
      </c>
      <c r="F4" s="9"/>
      <c r="G4" s="9"/>
      <c r="H4" s="9"/>
      <c r="I4" s="9"/>
    </row>
    <row r="5" spans="1:9" s="4" customFormat="1" ht="27.75" customHeight="1">
      <c r="A5" s="9"/>
      <c r="B5" s="9"/>
      <c r="C5" s="9"/>
      <c r="D5" s="9"/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</row>
    <row r="6" spans="1:9" s="4" customFormat="1" ht="27.75" customHeight="1">
      <c r="A6" s="9"/>
      <c r="B6" s="9"/>
      <c r="C6" s="9"/>
      <c r="D6" s="9"/>
      <c r="E6" s="9"/>
      <c r="F6" s="9"/>
      <c r="G6" s="9"/>
      <c r="H6" s="9"/>
      <c r="I6" s="9"/>
    </row>
    <row r="7" spans="1:9" ht="20.25" customHeight="1">
      <c r="A7" s="5" t="s">
        <v>29</v>
      </c>
      <c r="B7" s="5">
        <v>570.39</v>
      </c>
      <c r="C7" s="5" t="s">
        <v>4</v>
      </c>
      <c r="D7" s="5">
        <v>389.61</v>
      </c>
      <c r="E7" s="5">
        <v>389.61</v>
      </c>
      <c r="F7" s="5"/>
      <c r="G7" s="5"/>
      <c r="H7" s="5"/>
      <c r="I7" s="5"/>
    </row>
    <row r="8" spans="1:9" ht="20.25" customHeight="1">
      <c r="A8" s="5" t="s">
        <v>30</v>
      </c>
      <c r="B8" s="5"/>
      <c r="C8" s="5" t="s">
        <v>5</v>
      </c>
      <c r="D8" s="5">
        <v>276.33</v>
      </c>
      <c r="E8" s="5">
        <v>276.33</v>
      </c>
      <c r="F8" s="5"/>
      <c r="G8" s="5"/>
      <c r="H8" s="5"/>
      <c r="I8" s="5"/>
    </row>
    <row r="9" spans="1:9" ht="20.25" customHeight="1">
      <c r="A9" s="5" t="s">
        <v>6</v>
      </c>
      <c r="B9" s="5"/>
      <c r="C9" s="5" t="s">
        <v>7</v>
      </c>
      <c r="D9" s="5">
        <v>31.46</v>
      </c>
      <c r="E9" s="5">
        <v>31.46</v>
      </c>
      <c r="F9" s="5"/>
      <c r="G9" s="5"/>
      <c r="H9" s="5"/>
      <c r="I9" s="5"/>
    </row>
    <row r="10" spans="1:9" ht="20.25" customHeight="1">
      <c r="A10" s="5" t="s">
        <v>8</v>
      </c>
      <c r="B10" s="5"/>
      <c r="C10" s="5" t="s">
        <v>9</v>
      </c>
      <c r="D10" s="5">
        <v>81.82</v>
      </c>
      <c r="E10" s="5">
        <v>81.82</v>
      </c>
      <c r="F10" s="5"/>
      <c r="G10" s="5"/>
      <c r="H10" s="5"/>
      <c r="I10" s="5"/>
    </row>
    <row r="11" spans="1:9" ht="20.25" customHeight="1">
      <c r="A11" s="5" t="s">
        <v>10</v>
      </c>
      <c r="B11" s="5"/>
      <c r="C11" s="5" t="s">
        <v>11</v>
      </c>
      <c r="D11" s="5">
        <v>755.74</v>
      </c>
      <c r="E11" s="5">
        <v>180.78</v>
      </c>
      <c r="F11" s="5"/>
      <c r="G11" s="5"/>
      <c r="H11" s="5"/>
      <c r="I11" s="5"/>
    </row>
    <row r="12" spans="1:9" ht="20.25" customHeight="1">
      <c r="A12" s="5" t="s">
        <v>12</v>
      </c>
      <c r="B12" s="5"/>
      <c r="C12" s="5" t="s">
        <v>31</v>
      </c>
      <c r="D12" s="5">
        <v>130.78</v>
      </c>
      <c r="E12" s="5">
        <v>130.78</v>
      </c>
      <c r="F12" s="5"/>
      <c r="G12" s="5"/>
      <c r="H12" s="5"/>
      <c r="I12" s="5"/>
    </row>
    <row r="13" spans="1:9" ht="20.25" customHeight="1">
      <c r="A13" s="5" t="s">
        <v>13</v>
      </c>
      <c r="B13" s="5"/>
      <c r="C13" s="5" t="s">
        <v>32</v>
      </c>
      <c r="D13" s="5">
        <v>624.96</v>
      </c>
      <c r="E13" s="5">
        <v>50</v>
      </c>
      <c r="F13" s="5"/>
      <c r="G13" s="5"/>
      <c r="H13" s="5"/>
      <c r="I13" s="5"/>
    </row>
    <row r="14" spans="1:9" ht="20.25" customHeight="1">
      <c r="A14" s="5" t="s">
        <v>14</v>
      </c>
      <c r="B14" s="5"/>
      <c r="C14" s="5" t="s">
        <v>15</v>
      </c>
      <c r="D14" s="5"/>
      <c r="E14" s="5"/>
      <c r="F14" s="5"/>
      <c r="G14" s="5"/>
      <c r="H14" s="5"/>
      <c r="I14" s="5"/>
    </row>
    <row r="15" spans="1:9" ht="20.25" customHeight="1">
      <c r="A15" s="5"/>
      <c r="B15" s="5"/>
      <c r="C15" s="5" t="s">
        <v>33</v>
      </c>
      <c r="D15" s="5"/>
      <c r="E15" s="5"/>
      <c r="F15" s="5"/>
      <c r="G15" s="5"/>
      <c r="H15" s="5"/>
      <c r="I15" s="5"/>
    </row>
    <row r="16" spans="1:9" ht="20.25" customHeight="1">
      <c r="A16" s="5"/>
      <c r="B16" s="5"/>
      <c r="C16" s="5" t="s">
        <v>34</v>
      </c>
      <c r="D16" s="5"/>
      <c r="E16" s="5"/>
      <c r="F16" s="5"/>
      <c r="G16" s="5"/>
      <c r="H16" s="5"/>
      <c r="I16" s="5"/>
    </row>
    <row r="17" spans="1:9" ht="20.25" customHeight="1">
      <c r="A17" s="5"/>
      <c r="B17" s="5"/>
      <c r="C17" s="5" t="s">
        <v>16</v>
      </c>
      <c r="D17" s="5"/>
      <c r="E17" s="5"/>
      <c r="F17" s="5"/>
      <c r="G17" s="5"/>
      <c r="H17" s="5"/>
      <c r="I17" s="5"/>
    </row>
    <row r="18" spans="1:9" ht="20.25" customHeight="1">
      <c r="A18" s="5"/>
      <c r="B18" s="5"/>
      <c r="C18" s="5" t="s">
        <v>17</v>
      </c>
      <c r="D18" s="5"/>
      <c r="E18" s="5"/>
      <c r="F18" s="5"/>
      <c r="G18" s="5"/>
      <c r="H18" s="5"/>
      <c r="I18" s="5"/>
    </row>
    <row r="19" spans="1:9" ht="20.25" customHeight="1">
      <c r="A19" s="5" t="s">
        <v>18</v>
      </c>
      <c r="B19" s="5">
        <v>570.39</v>
      </c>
      <c r="C19" s="5" t="s">
        <v>19</v>
      </c>
      <c r="D19" s="5">
        <f>D7+D11</f>
        <v>1145.35</v>
      </c>
      <c r="E19" s="5">
        <f>E7+E11</f>
        <v>570.39</v>
      </c>
      <c r="F19" s="5"/>
      <c r="G19" s="5"/>
      <c r="H19" s="5"/>
      <c r="I19" s="5"/>
    </row>
    <row r="20" spans="1:9" ht="20.25" customHeight="1">
      <c r="A20" s="5" t="s">
        <v>35</v>
      </c>
      <c r="B20" s="5">
        <v>574.96</v>
      </c>
      <c r="C20" s="5" t="s">
        <v>36</v>
      </c>
      <c r="D20" s="5"/>
      <c r="E20" s="5"/>
      <c r="F20" s="5"/>
      <c r="G20" s="5"/>
      <c r="H20" s="5"/>
      <c r="I20" s="5"/>
    </row>
    <row r="21" spans="1:9" ht="20.25" customHeight="1">
      <c r="A21" s="5" t="s">
        <v>37</v>
      </c>
      <c r="B21" s="5"/>
      <c r="C21" s="5"/>
      <c r="D21" s="5"/>
      <c r="E21" s="5"/>
      <c r="F21" s="5"/>
      <c r="G21" s="5"/>
      <c r="H21" s="5"/>
      <c r="I21" s="5"/>
    </row>
    <row r="22" spans="1:9" ht="20.25" customHeight="1">
      <c r="A22" s="5" t="s">
        <v>20</v>
      </c>
      <c r="B22" s="5">
        <v>1145.35</v>
      </c>
      <c r="C22" s="5" t="s">
        <v>21</v>
      </c>
      <c r="D22" s="5"/>
      <c r="E22" s="5"/>
      <c r="F22" s="5"/>
      <c r="G22" s="5"/>
      <c r="H22" s="5"/>
      <c r="I22" s="5"/>
    </row>
  </sheetData>
  <sheetProtection/>
  <mergeCells count="12">
    <mergeCell ref="G5:G6"/>
    <mergeCell ref="H5:H6"/>
    <mergeCell ref="I5:I6"/>
    <mergeCell ref="G3:I3"/>
    <mergeCell ref="A2:I2"/>
    <mergeCell ref="A4:A6"/>
    <mergeCell ref="B4:B6"/>
    <mergeCell ref="C4:C6"/>
    <mergeCell ref="D4:D6"/>
    <mergeCell ref="E4:I4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  <headerFooter alignWithMargins="0">
    <oddFooter>&amp;C附表3-1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/>
  <dimension ref="A1:O31"/>
  <sheetViews>
    <sheetView workbookViewId="0" topLeftCell="A1">
      <selection activeCell="F11" sqref="F11"/>
    </sheetView>
  </sheetViews>
  <sheetFormatPr defaultColWidth="9.00390625" defaultRowHeight="14.25"/>
  <cols>
    <col min="1" max="2" width="9.00390625" style="1" customWidth="1"/>
    <col min="3" max="3" width="8.00390625" style="1" customWidth="1"/>
    <col min="4" max="4" width="26.375" style="1" customWidth="1"/>
    <col min="5" max="5" width="10.625" style="32" customWidth="1"/>
    <col min="6" max="6" width="9.50390625" style="32" bestFit="1" customWidth="1"/>
    <col min="7" max="7" width="7.875" style="1" customWidth="1"/>
    <col min="8" max="16384" width="9.00390625" style="1" customWidth="1"/>
  </cols>
  <sheetData>
    <row r="1" ht="14.25">
      <c r="C1" s="17" t="s">
        <v>213</v>
      </c>
    </row>
    <row r="2" spans="3:15" s="2" customFormat="1" ht="28.5" customHeight="1">
      <c r="C2" s="11" t="s">
        <v>214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3:15" ht="14.25">
      <c r="M3" s="10" t="s">
        <v>0</v>
      </c>
      <c r="N3" s="10"/>
      <c r="O3" s="10"/>
    </row>
    <row r="4" spans="1:15" s="4" customFormat="1" ht="25.5" customHeight="1">
      <c r="A4" s="25" t="s">
        <v>225</v>
      </c>
      <c r="B4" s="25" t="s">
        <v>226</v>
      </c>
      <c r="C4" s="9" t="s">
        <v>48</v>
      </c>
      <c r="D4" s="9" t="s">
        <v>49</v>
      </c>
      <c r="E4" s="33" t="s">
        <v>38</v>
      </c>
      <c r="F4" s="9" t="s">
        <v>39</v>
      </c>
      <c r="G4" s="9"/>
      <c r="H4" s="9"/>
      <c r="I4" s="9"/>
      <c r="J4" s="9"/>
      <c r="K4" s="9"/>
      <c r="L4" s="9"/>
      <c r="M4" s="9"/>
      <c r="N4" s="9"/>
      <c r="O4" s="9"/>
    </row>
    <row r="5" spans="1:15" s="4" customFormat="1" ht="25.5" customHeight="1">
      <c r="A5" s="25"/>
      <c r="B5" s="25"/>
      <c r="C5" s="9"/>
      <c r="D5" s="9"/>
      <c r="E5" s="33"/>
      <c r="F5" s="33" t="s">
        <v>40</v>
      </c>
      <c r="G5" s="9" t="s">
        <v>41</v>
      </c>
      <c r="H5" s="9" t="s">
        <v>42</v>
      </c>
      <c r="I5" s="9" t="s">
        <v>8</v>
      </c>
      <c r="J5" s="9" t="s">
        <v>43</v>
      </c>
      <c r="K5" s="9" t="s">
        <v>44</v>
      </c>
      <c r="L5" s="9" t="s">
        <v>45</v>
      </c>
      <c r="M5" s="9" t="s">
        <v>14</v>
      </c>
      <c r="N5" s="9" t="s">
        <v>46</v>
      </c>
      <c r="O5" s="9" t="s">
        <v>47</v>
      </c>
    </row>
    <row r="6" spans="1:15" s="4" customFormat="1" ht="39.75" customHeight="1">
      <c r="A6" s="25"/>
      <c r="B6" s="25"/>
      <c r="C6" s="9"/>
      <c r="D6" s="9"/>
      <c r="E6" s="33"/>
      <c r="F6" s="33"/>
      <c r="G6" s="9"/>
      <c r="H6" s="9"/>
      <c r="I6" s="9"/>
      <c r="J6" s="9"/>
      <c r="K6" s="9"/>
      <c r="L6" s="9"/>
      <c r="M6" s="9"/>
      <c r="N6" s="9"/>
      <c r="O6" s="9"/>
    </row>
    <row r="7" spans="1:15" s="4" customFormat="1" ht="15.75" customHeight="1">
      <c r="A7" s="26"/>
      <c r="B7" s="31" t="s">
        <v>241</v>
      </c>
      <c r="C7" s="18">
        <v>208</v>
      </c>
      <c r="D7" s="19" t="s">
        <v>215</v>
      </c>
      <c r="E7" s="34">
        <v>33.65</v>
      </c>
      <c r="F7" s="34">
        <v>33.65</v>
      </c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15.75" customHeight="1">
      <c r="A8" s="26"/>
      <c r="B8" s="29"/>
      <c r="C8" s="18">
        <v>20805</v>
      </c>
      <c r="D8" s="19" t="s">
        <v>216</v>
      </c>
      <c r="E8" s="34">
        <v>33.65</v>
      </c>
      <c r="F8" s="34">
        <v>33.65</v>
      </c>
      <c r="G8" s="3"/>
      <c r="H8" s="3"/>
      <c r="I8" s="3"/>
      <c r="J8" s="3"/>
      <c r="K8" s="3"/>
      <c r="L8" s="3"/>
      <c r="M8" s="3"/>
      <c r="N8" s="3"/>
      <c r="O8" s="3"/>
    </row>
    <row r="9" spans="1:15" s="4" customFormat="1" ht="15.75" customHeight="1">
      <c r="A9" s="26"/>
      <c r="B9" s="29"/>
      <c r="C9" s="18">
        <v>2080505</v>
      </c>
      <c r="D9" s="19" t="s">
        <v>217</v>
      </c>
      <c r="E9" s="34">
        <v>33.65</v>
      </c>
      <c r="F9" s="34">
        <v>33.65</v>
      </c>
      <c r="G9" s="3"/>
      <c r="H9" s="3"/>
      <c r="I9" s="3"/>
      <c r="J9" s="3"/>
      <c r="K9" s="3"/>
      <c r="L9" s="3"/>
      <c r="M9" s="3"/>
      <c r="N9" s="3"/>
      <c r="O9" s="3"/>
    </row>
    <row r="10" spans="1:15" s="4" customFormat="1" ht="15.75" customHeight="1">
      <c r="A10" s="26"/>
      <c r="B10" s="29"/>
      <c r="C10" s="20">
        <v>210</v>
      </c>
      <c r="D10" s="20" t="s">
        <v>218</v>
      </c>
      <c r="E10" s="34">
        <v>24.06</v>
      </c>
      <c r="F10" s="34">
        <v>24.06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s="4" customFormat="1" ht="15.75" customHeight="1">
      <c r="A11" s="26"/>
      <c r="B11" s="29"/>
      <c r="C11" s="20">
        <v>21005</v>
      </c>
      <c r="D11" s="20" t="s">
        <v>227</v>
      </c>
      <c r="E11" s="34">
        <v>24.06</v>
      </c>
      <c r="F11" s="34">
        <v>24.06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s="4" customFormat="1" ht="15.75" customHeight="1">
      <c r="A12" s="26"/>
      <c r="B12" s="29"/>
      <c r="C12" s="21" t="s">
        <v>219</v>
      </c>
      <c r="D12" s="22" t="s">
        <v>220</v>
      </c>
      <c r="E12" s="34">
        <v>24.06</v>
      </c>
      <c r="F12" s="34">
        <v>24.06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5.75" customHeight="1">
      <c r="A13" s="27"/>
      <c r="B13" s="29"/>
      <c r="C13" s="23">
        <v>213</v>
      </c>
      <c r="D13" s="23" t="s">
        <v>221</v>
      </c>
      <c r="E13" s="35">
        <v>4277.06</v>
      </c>
      <c r="F13" s="35">
        <v>4062.68</v>
      </c>
      <c r="G13" s="5"/>
      <c r="H13" s="5"/>
      <c r="I13" s="5"/>
      <c r="J13" s="5"/>
      <c r="K13" s="5"/>
      <c r="L13" s="5"/>
      <c r="M13" s="5"/>
      <c r="N13" s="5">
        <v>214.38</v>
      </c>
      <c r="O13" s="5"/>
    </row>
    <row r="14" spans="1:15" ht="15.75" customHeight="1">
      <c r="A14" s="27"/>
      <c r="B14" s="29"/>
      <c r="C14" s="23">
        <v>21301</v>
      </c>
      <c r="D14" s="23" t="s">
        <v>222</v>
      </c>
      <c r="E14" s="35">
        <v>4197.06</v>
      </c>
      <c r="F14" s="35">
        <v>4062.68</v>
      </c>
      <c r="G14" s="5"/>
      <c r="H14" s="5"/>
      <c r="I14" s="5"/>
      <c r="J14" s="5"/>
      <c r="K14" s="5"/>
      <c r="L14" s="5"/>
      <c r="M14" s="5"/>
      <c r="N14" s="5">
        <v>134.38</v>
      </c>
      <c r="O14" s="5"/>
    </row>
    <row r="15" spans="1:15" ht="15.75" customHeight="1">
      <c r="A15" s="27"/>
      <c r="B15" s="29"/>
      <c r="C15" s="23">
        <v>2130101</v>
      </c>
      <c r="D15" s="23" t="s">
        <v>223</v>
      </c>
      <c r="E15" s="35">
        <v>331.9</v>
      </c>
      <c r="F15" s="35">
        <v>331.9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5.75" customHeight="1">
      <c r="A16" s="27"/>
      <c r="B16" s="29"/>
      <c r="C16" s="23">
        <v>2130102</v>
      </c>
      <c r="D16" s="23" t="s">
        <v>224</v>
      </c>
      <c r="E16" s="35">
        <v>180.78</v>
      </c>
      <c r="F16" s="35">
        <v>180.78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.75" customHeight="1">
      <c r="A17" s="27"/>
      <c r="B17" s="29"/>
      <c r="C17" s="20">
        <v>2130106</v>
      </c>
      <c r="D17" s="20" t="s">
        <v>228</v>
      </c>
      <c r="E17" s="35">
        <v>170</v>
      </c>
      <c r="F17" s="35">
        <v>170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.75" customHeight="1">
      <c r="A18" s="27"/>
      <c r="B18" s="29"/>
      <c r="C18" s="20">
        <v>2130108</v>
      </c>
      <c r="D18" s="20" t="s">
        <v>229</v>
      </c>
      <c r="E18" s="35">
        <v>5</v>
      </c>
      <c r="F18" s="35">
        <v>5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.75" customHeight="1">
      <c r="A19" s="27"/>
      <c r="B19" s="29"/>
      <c r="C19" s="20">
        <v>2130109</v>
      </c>
      <c r="D19" s="20" t="s">
        <v>230</v>
      </c>
      <c r="E19" s="35">
        <v>67.92</v>
      </c>
      <c r="F19" s="35">
        <v>50</v>
      </c>
      <c r="G19" s="5"/>
      <c r="H19" s="5"/>
      <c r="I19" s="5"/>
      <c r="J19" s="5"/>
      <c r="K19" s="5"/>
      <c r="L19" s="5"/>
      <c r="M19" s="5"/>
      <c r="N19" s="5">
        <v>17.92</v>
      </c>
      <c r="O19" s="5"/>
    </row>
    <row r="20" spans="1:15" ht="15.75" customHeight="1">
      <c r="A20" s="27"/>
      <c r="B20" s="29"/>
      <c r="C20" s="20">
        <v>2130110</v>
      </c>
      <c r="D20" s="20" t="s">
        <v>236</v>
      </c>
      <c r="E20" s="35">
        <v>20</v>
      </c>
      <c r="F20" s="35">
        <v>20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5.75" customHeight="1">
      <c r="A21" s="27"/>
      <c r="B21" s="29"/>
      <c r="C21" s="20">
        <v>2130111</v>
      </c>
      <c r="D21" s="20" t="s">
        <v>231</v>
      </c>
      <c r="E21" s="35">
        <v>10</v>
      </c>
      <c r="F21" s="35"/>
      <c r="G21" s="5"/>
      <c r="H21" s="5"/>
      <c r="I21" s="5"/>
      <c r="J21" s="5"/>
      <c r="K21" s="5"/>
      <c r="L21" s="5"/>
      <c r="M21" s="5"/>
      <c r="N21" s="5">
        <v>10</v>
      </c>
      <c r="O21" s="5"/>
    </row>
    <row r="22" spans="1:15" ht="15.75" customHeight="1">
      <c r="A22" s="27"/>
      <c r="B22" s="29"/>
      <c r="C22" s="20">
        <v>2130112</v>
      </c>
      <c r="D22" s="20" t="s">
        <v>232</v>
      </c>
      <c r="E22" s="35">
        <v>105.23</v>
      </c>
      <c r="F22" s="35">
        <v>85</v>
      </c>
      <c r="G22" s="5"/>
      <c r="H22" s="5"/>
      <c r="I22" s="5"/>
      <c r="J22" s="5"/>
      <c r="K22" s="5"/>
      <c r="L22" s="5"/>
      <c r="M22" s="5"/>
      <c r="N22" s="5">
        <v>20.23</v>
      </c>
      <c r="O22" s="5"/>
    </row>
    <row r="23" spans="1:15" ht="15.75" customHeight="1">
      <c r="A23" s="27"/>
      <c r="B23" s="29"/>
      <c r="C23" s="20">
        <v>2130119</v>
      </c>
      <c r="D23" s="20" t="s">
        <v>233</v>
      </c>
      <c r="E23" s="35">
        <v>75</v>
      </c>
      <c r="F23" s="35">
        <v>75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5.75" customHeight="1">
      <c r="A24" s="27"/>
      <c r="B24" s="29"/>
      <c r="C24" s="20">
        <v>2130135</v>
      </c>
      <c r="D24" s="20" t="s">
        <v>234</v>
      </c>
      <c r="E24" s="35">
        <v>70</v>
      </c>
      <c r="F24" s="35">
        <v>70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5.75" customHeight="1">
      <c r="A25" s="27"/>
      <c r="B25" s="29"/>
      <c r="C25" s="20">
        <v>2130199</v>
      </c>
      <c r="D25" s="20" t="s">
        <v>235</v>
      </c>
      <c r="E25" s="35">
        <v>3161.23</v>
      </c>
      <c r="F25" s="35">
        <v>3075</v>
      </c>
      <c r="G25" s="5"/>
      <c r="H25" s="5"/>
      <c r="I25" s="5"/>
      <c r="J25" s="5"/>
      <c r="K25" s="5"/>
      <c r="L25" s="5"/>
      <c r="M25" s="5"/>
      <c r="N25" s="5">
        <v>86.23</v>
      </c>
      <c r="O25" s="5"/>
    </row>
    <row r="26" spans="1:15" ht="15.75" customHeight="1">
      <c r="A26" s="27"/>
      <c r="B26" s="29"/>
      <c r="C26" s="23">
        <v>220</v>
      </c>
      <c r="D26" s="23" t="s">
        <v>238</v>
      </c>
      <c r="E26" s="35">
        <v>1360.58</v>
      </c>
      <c r="F26" s="35">
        <v>1000</v>
      </c>
      <c r="G26" s="5"/>
      <c r="H26" s="5"/>
      <c r="I26" s="5"/>
      <c r="J26" s="5"/>
      <c r="K26" s="5"/>
      <c r="L26" s="5"/>
      <c r="M26" s="5"/>
      <c r="N26" s="5">
        <v>360.58</v>
      </c>
      <c r="O26" s="5"/>
    </row>
    <row r="27" spans="1:15" ht="15.75" customHeight="1">
      <c r="A27" s="27"/>
      <c r="B27" s="29"/>
      <c r="C27" s="23">
        <v>22002</v>
      </c>
      <c r="D27" s="24" t="s">
        <v>239</v>
      </c>
      <c r="E27" s="35">
        <v>1360.58</v>
      </c>
      <c r="F27" s="35">
        <v>1000</v>
      </c>
      <c r="G27" s="5"/>
      <c r="H27" s="5"/>
      <c r="I27" s="5"/>
      <c r="J27" s="5"/>
      <c r="K27" s="5"/>
      <c r="L27" s="5"/>
      <c r="M27" s="5"/>
      <c r="N27" s="5">
        <v>360.58</v>
      </c>
      <c r="O27" s="5"/>
    </row>
    <row r="28" spans="1:15" ht="15.75" customHeight="1">
      <c r="A28" s="27"/>
      <c r="B28" s="29"/>
      <c r="C28" s="23">
        <v>2200218</v>
      </c>
      <c r="D28" s="24" t="s">
        <v>240</v>
      </c>
      <c r="E28" s="35">
        <v>13</v>
      </c>
      <c r="F28" s="35"/>
      <c r="G28" s="5"/>
      <c r="H28" s="5"/>
      <c r="I28" s="5"/>
      <c r="J28" s="5"/>
      <c r="K28" s="5"/>
      <c r="L28" s="5"/>
      <c r="M28" s="5"/>
      <c r="N28" s="5">
        <v>13</v>
      </c>
      <c r="O28" s="5"/>
    </row>
    <row r="29" spans="1:15" ht="15.75" customHeight="1">
      <c r="A29" s="27"/>
      <c r="B29" s="29"/>
      <c r="C29" s="20">
        <v>2200299</v>
      </c>
      <c r="D29" s="20" t="s">
        <v>237</v>
      </c>
      <c r="E29" s="35">
        <v>1347.58</v>
      </c>
      <c r="F29" s="35">
        <v>1000</v>
      </c>
      <c r="G29" s="5"/>
      <c r="H29" s="5"/>
      <c r="I29" s="5"/>
      <c r="J29" s="5"/>
      <c r="K29" s="5"/>
      <c r="L29" s="5"/>
      <c r="M29" s="5"/>
      <c r="N29" s="5">
        <v>347.58</v>
      </c>
      <c r="O29" s="5"/>
    </row>
    <row r="30" spans="1:15" ht="15.75" customHeight="1">
      <c r="A30" s="27"/>
      <c r="B30" s="30"/>
      <c r="C30" s="5"/>
      <c r="D30" s="5" t="s">
        <v>50</v>
      </c>
      <c r="E30" s="35">
        <v>5695.35</v>
      </c>
      <c r="F30" s="35">
        <v>1145.35</v>
      </c>
      <c r="G30" s="5"/>
      <c r="H30" s="5"/>
      <c r="I30" s="5"/>
      <c r="J30" s="5"/>
      <c r="K30" s="5"/>
      <c r="L30" s="5"/>
      <c r="M30" s="5"/>
      <c r="N30" s="5">
        <v>574.96</v>
      </c>
      <c r="O30" s="5"/>
    </row>
    <row r="31" ht="18" customHeight="1">
      <c r="C31" s="1" t="s">
        <v>51</v>
      </c>
    </row>
  </sheetData>
  <sheetProtection/>
  <mergeCells count="19">
    <mergeCell ref="A4:A6"/>
    <mergeCell ref="B4:B6"/>
    <mergeCell ref="B7:B30"/>
    <mergeCell ref="O5:O6"/>
    <mergeCell ref="H5:H6"/>
    <mergeCell ref="I5:I6"/>
    <mergeCell ref="J5:J6"/>
    <mergeCell ref="K5:K6"/>
    <mergeCell ref="L5:L6"/>
    <mergeCell ref="C2:O2"/>
    <mergeCell ref="C4:C6"/>
    <mergeCell ref="D4:D6"/>
    <mergeCell ref="E4:E6"/>
    <mergeCell ref="F4:O4"/>
    <mergeCell ref="F5:F6"/>
    <mergeCell ref="G5:G6"/>
    <mergeCell ref="M3:O3"/>
    <mergeCell ref="M5:M6"/>
    <mergeCell ref="N5:N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  <headerFooter alignWithMargins="0">
    <oddFooter>&amp;C附表3-2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1:M22"/>
  <sheetViews>
    <sheetView workbookViewId="0" topLeftCell="A1">
      <selection activeCell="F11" sqref="F11"/>
    </sheetView>
  </sheetViews>
  <sheetFormatPr defaultColWidth="9.00390625" defaultRowHeight="14.25"/>
  <cols>
    <col min="1" max="1" width="9.25390625" style="1" customWidth="1"/>
    <col min="2" max="2" width="18.375" style="1" bestFit="1" customWidth="1"/>
    <col min="3" max="3" width="9.375" style="1" customWidth="1"/>
    <col min="4" max="13" width="8.625" style="1" customWidth="1"/>
    <col min="14" max="15" width="9.00390625" style="1" customWidth="1"/>
    <col min="16" max="17" width="8.00390625" style="1" customWidth="1"/>
    <col min="18" max="18" width="7.75390625" style="1" customWidth="1"/>
    <col min="19" max="19" width="9.00390625" style="1" customWidth="1"/>
    <col min="20" max="20" width="7.125" style="1" customWidth="1"/>
    <col min="21" max="21" width="6.50390625" style="1" customWidth="1"/>
    <col min="22" max="22" width="6.375" style="1" customWidth="1"/>
    <col min="23" max="23" width="7.25390625" style="1" customWidth="1"/>
    <col min="24" max="16384" width="9.00390625" style="1" customWidth="1"/>
  </cols>
  <sheetData>
    <row r="1" ht="14.25">
      <c r="A1" s="17" t="s">
        <v>242</v>
      </c>
    </row>
    <row r="2" spans="1:13" s="2" customFormat="1" ht="20.25">
      <c r="A2" s="11" t="s">
        <v>243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1:13" ht="15" customHeight="1">
      <c r="K3" s="10" t="s">
        <v>0</v>
      </c>
      <c r="L3" s="10"/>
      <c r="M3" s="10"/>
    </row>
    <row r="4" spans="1:13" ht="24.75" customHeight="1">
      <c r="A4" s="9" t="s">
        <v>52</v>
      </c>
      <c r="B4" s="9" t="s">
        <v>49</v>
      </c>
      <c r="C4" s="9" t="s">
        <v>50</v>
      </c>
      <c r="D4" s="9" t="s">
        <v>4</v>
      </c>
      <c r="E4" s="9"/>
      <c r="F4" s="9"/>
      <c r="G4" s="9" t="s">
        <v>11</v>
      </c>
      <c r="H4" s="9"/>
      <c r="I4" s="9"/>
      <c r="J4" s="9"/>
      <c r="K4" s="9" t="s">
        <v>34</v>
      </c>
      <c r="L4" s="9" t="s">
        <v>16</v>
      </c>
      <c r="M4" s="9" t="s">
        <v>17</v>
      </c>
    </row>
    <row r="5" spans="1:13" ht="77.25" customHeight="1">
      <c r="A5" s="9"/>
      <c r="B5" s="9"/>
      <c r="C5" s="9"/>
      <c r="D5" s="3" t="s">
        <v>53</v>
      </c>
      <c r="E5" s="3" t="s">
        <v>54</v>
      </c>
      <c r="F5" s="3" t="s">
        <v>55</v>
      </c>
      <c r="G5" s="3" t="s">
        <v>56</v>
      </c>
      <c r="H5" s="3" t="s">
        <v>57</v>
      </c>
      <c r="I5" s="3" t="s">
        <v>58</v>
      </c>
      <c r="J5" s="3" t="s">
        <v>59</v>
      </c>
      <c r="K5" s="9"/>
      <c r="L5" s="9"/>
      <c r="M5" s="9"/>
    </row>
    <row r="6" spans="1:13" ht="18" customHeight="1">
      <c r="A6" s="18">
        <v>2080505</v>
      </c>
      <c r="B6" s="19" t="s">
        <v>217</v>
      </c>
      <c r="C6" s="34">
        <v>33.65</v>
      </c>
      <c r="D6" s="3">
        <v>33.65</v>
      </c>
      <c r="E6" s="3"/>
      <c r="F6" s="3"/>
      <c r="G6" s="3"/>
      <c r="H6" s="3"/>
      <c r="I6" s="3"/>
      <c r="J6" s="3"/>
      <c r="K6" s="3"/>
      <c r="L6" s="3"/>
      <c r="M6" s="3"/>
    </row>
    <row r="7" spans="1:13" ht="18" customHeight="1">
      <c r="A7" s="21" t="s">
        <v>219</v>
      </c>
      <c r="B7" s="22" t="s">
        <v>220</v>
      </c>
      <c r="C7" s="34">
        <v>24.06</v>
      </c>
      <c r="D7" s="3">
        <v>24.06</v>
      </c>
      <c r="E7" s="3"/>
      <c r="F7" s="3"/>
      <c r="G7" s="3"/>
      <c r="H7" s="3"/>
      <c r="I7" s="3"/>
      <c r="J7" s="3"/>
      <c r="K7" s="3"/>
      <c r="L7" s="3"/>
      <c r="M7" s="3"/>
    </row>
    <row r="8" spans="1:13" ht="18" customHeight="1">
      <c r="A8" s="23">
        <v>2130101</v>
      </c>
      <c r="B8" s="23" t="s">
        <v>223</v>
      </c>
      <c r="C8" s="35">
        <v>331.9</v>
      </c>
      <c r="D8" s="3">
        <v>218.62</v>
      </c>
      <c r="E8" s="3">
        <v>31.46</v>
      </c>
      <c r="F8" s="3">
        <v>81.82</v>
      </c>
      <c r="G8" s="3"/>
      <c r="H8" s="3"/>
      <c r="I8" s="3"/>
      <c r="J8" s="3"/>
      <c r="K8" s="3"/>
      <c r="L8" s="3"/>
      <c r="M8" s="3"/>
    </row>
    <row r="9" spans="1:13" ht="18" customHeight="1">
      <c r="A9" s="23">
        <v>2130102</v>
      </c>
      <c r="B9" s="23" t="s">
        <v>224</v>
      </c>
      <c r="C9" s="35">
        <v>180.78</v>
      </c>
      <c r="D9" s="3"/>
      <c r="E9" s="3"/>
      <c r="F9" s="3"/>
      <c r="G9" s="3">
        <v>130.78</v>
      </c>
      <c r="H9" s="3">
        <v>50</v>
      </c>
      <c r="I9" s="3"/>
      <c r="J9" s="3"/>
      <c r="K9" s="3"/>
      <c r="L9" s="3"/>
      <c r="M9" s="3"/>
    </row>
    <row r="10" spans="1:13" ht="18" customHeight="1">
      <c r="A10" s="20">
        <v>2130106</v>
      </c>
      <c r="B10" s="20" t="s">
        <v>228</v>
      </c>
      <c r="C10" s="35">
        <v>170</v>
      </c>
      <c r="D10" s="3"/>
      <c r="E10" s="3"/>
      <c r="F10" s="3"/>
      <c r="G10" s="3"/>
      <c r="H10" s="3"/>
      <c r="I10" s="3"/>
      <c r="J10" s="35">
        <v>170</v>
      </c>
      <c r="K10" s="3"/>
      <c r="L10" s="3"/>
      <c r="M10" s="3"/>
    </row>
    <row r="11" spans="1:13" ht="18" customHeight="1">
      <c r="A11" s="20">
        <v>2130108</v>
      </c>
      <c r="B11" s="20" t="s">
        <v>229</v>
      </c>
      <c r="C11" s="35">
        <v>5</v>
      </c>
      <c r="D11" s="3"/>
      <c r="E11" s="3"/>
      <c r="F11" s="3"/>
      <c r="G11" s="3"/>
      <c r="H11" s="3"/>
      <c r="I11" s="3"/>
      <c r="J11" s="35">
        <v>5</v>
      </c>
      <c r="K11" s="3"/>
      <c r="L11" s="3"/>
      <c r="M11" s="3"/>
    </row>
    <row r="12" spans="1:13" ht="18" customHeight="1">
      <c r="A12" s="20">
        <v>2130109</v>
      </c>
      <c r="B12" s="20" t="s">
        <v>230</v>
      </c>
      <c r="C12" s="35">
        <v>67.92</v>
      </c>
      <c r="D12" s="3"/>
      <c r="E12" s="3"/>
      <c r="F12" s="3"/>
      <c r="G12" s="3"/>
      <c r="H12" s="3"/>
      <c r="I12" s="3"/>
      <c r="J12" s="35">
        <v>67.92</v>
      </c>
      <c r="K12" s="3"/>
      <c r="L12" s="3"/>
      <c r="M12" s="3"/>
    </row>
    <row r="13" spans="1:13" ht="18" customHeight="1">
      <c r="A13" s="20">
        <v>2130110</v>
      </c>
      <c r="B13" s="20" t="s">
        <v>236</v>
      </c>
      <c r="C13" s="35">
        <v>20</v>
      </c>
      <c r="D13" s="3"/>
      <c r="E13" s="3"/>
      <c r="F13" s="3"/>
      <c r="G13" s="3"/>
      <c r="H13" s="3"/>
      <c r="I13" s="3"/>
      <c r="J13" s="35">
        <v>20</v>
      </c>
      <c r="K13" s="3"/>
      <c r="L13" s="3"/>
      <c r="M13" s="3"/>
    </row>
    <row r="14" spans="1:13" ht="18" customHeight="1">
      <c r="A14" s="20">
        <v>2130111</v>
      </c>
      <c r="B14" s="20" t="s">
        <v>231</v>
      </c>
      <c r="C14" s="35">
        <v>10</v>
      </c>
      <c r="D14" s="3"/>
      <c r="E14" s="3"/>
      <c r="F14" s="3"/>
      <c r="G14" s="3"/>
      <c r="H14" s="3"/>
      <c r="I14" s="3"/>
      <c r="J14" s="35">
        <v>10</v>
      </c>
      <c r="K14" s="3"/>
      <c r="L14" s="3"/>
      <c r="M14" s="3"/>
    </row>
    <row r="15" spans="1:13" ht="18" customHeight="1">
      <c r="A15" s="20">
        <v>2130112</v>
      </c>
      <c r="B15" s="20" t="s">
        <v>232</v>
      </c>
      <c r="C15" s="35">
        <v>105.23</v>
      </c>
      <c r="D15" s="3"/>
      <c r="E15" s="3"/>
      <c r="F15" s="3"/>
      <c r="G15" s="3"/>
      <c r="H15" s="3"/>
      <c r="I15" s="3"/>
      <c r="J15" s="35">
        <v>105.23</v>
      </c>
      <c r="K15" s="3"/>
      <c r="L15" s="3"/>
      <c r="M15" s="3"/>
    </row>
    <row r="16" spans="1:13" ht="18" customHeight="1">
      <c r="A16" s="20">
        <v>2130119</v>
      </c>
      <c r="B16" s="20" t="s">
        <v>233</v>
      </c>
      <c r="C16" s="35">
        <v>75</v>
      </c>
      <c r="D16" s="3"/>
      <c r="E16" s="3"/>
      <c r="F16" s="3"/>
      <c r="G16" s="3"/>
      <c r="H16" s="3"/>
      <c r="I16" s="3"/>
      <c r="J16" s="35">
        <v>75</v>
      </c>
      <c r="K16" s="3"/>
      <c r="L16" s="3"/>
      <c r="M16" s="3"/>
    </row>
    <row r="17" spans="1:13" ht="18" customHeight="1">
      <c r="A17" s="20">
        <v>2130135</v>
      </c>
      <c r="B17" s="20" t="s">
        <v>234</v>
      </c>
      <c r="C17" s="35">
        <v>70</v>
      </c>
      <c r="D17" s="5"/>
      <c r="E17" s="5"/>
      <c r="F17" s="5"/>
      <c r="G17" s="5"/>
      <c r="H17" s="5"/>
      <c r="I17" s="5"/>
      <c r="J17" s="35">
        <v>70</v>
      </c>
      <c r="K17" s="5"/>
      <c r="L17" s="5"/>
      <c r="M17" s="5"/>
    </row>
    <row r="18" spans="1:13" ht="18" customHeight="1">
      <c r="A18" s="20">
        <v>2130199</v>
      </c>
      <c r="B18" s="20" t="s">
        <v>235</v>
      </c>
      <c r="C18" s="35">
        <v>3161.23</v>
      </c>
      <c r="D18" s="5"/>
      <c r="E18" s="5"/>
      <c r="F18" s="5"/>
      <c r="G18" s="5"/>
      <c r="H18" s="5"/>
      <c r="I18" s="5"/>
      <c r="J18" s="35">
        <v>3161.23</v>
      </c>
      <c r="K18" s="5"/>
      <c r="L18" s="5"/>
      <c r="M18" s="5"/>
    </row>
    <row r="19" spans="1:13" ht="18" customHeight="1">
      <c r="A19" s="23">
        <v>2200218</v>
      </c>
      <c r="B19" s="24" t="s">
        <v>240</v>
      </c>
      <c r="C19" s="35">
        <v>13</v>
      </c>
      <c r="D19" s="5"/>
      <c r="E19" s="5"/>
      <c r="F19" s="5"/>
      <c r="G19" s="5"/>
      <c r="H19" s="5"/>
      <c r="I19" s="5"/>
      <c r="J19" s="35">
        <v>13</v>
      </c>
      <c r="K19" s="5"/>
      <c r="L19" s="5"/>
      <c r="M19" s="5"/>
    </row>
    <row r="20" spans="1:13" ht="18" customHeight="1">
      <c r="A20" s="20">
        <v>2200299</v>
      </c>
      <c r="B20" s="20" t="s">
        <v>237</v>
      </c>
      <c r="C20" s="35">
        <v>1347.58</v>
      </c>
      <c r="D20" s="5"/>
      <c r="E20" s="5"/>
      <c r="F20" s="5"/>
      <c r="G20" s="5"/>
      <c r="H20" s="5"/>
      <c r="I20" s="5"/>
      <c r="J20" s="35">
        <v>1347.58</v>
      </c>
      <c r="K20" s="5"/>
      <c r="L20" s="5"/>
      <c r="M20" s="5"/>
    </row>
    <row r="21" spans="1:13" ht="18" customHeight="1">
      <c r="A21" s="5"/>
      <c r="B21" s="5" t="s">
        <v>50</v>
      </c>
      <c r="C21" s="35">
        <v>5695.35</v>
      </c>
      <c r="D21" s="5">
        <f>SUM(D6:D20)</f>
        <v>276.33</v>
      </c>
      <c r="E21" s="5">
        <f aca="true" t="shared" si="0" ref="E21:J21">SUM(E6:E20)</f>
        <v>31.46</v>
      </c>
      <c r="F21" s="5">
        <f t="shared" si="0"/>
        <v>81.82</v>
      </c>
      <c r="G21" s="5">
        <f t="shared" si="0"/>
        <v>130.78</v>
      </c>
      <c r="H21" s="5">
        <f t="shared" si="0"/>
        <v>50</v>
      </c>
      <c r="I21" s="5">
        <f t="shared" si="0"/>
        <v>0</v>
      </c>
      <c r="J21" s="5">
        <f t="shared" si="0"/>
        <v>5044.96</v>
      </c>
      <c r="K21" s="5"/>
      <c r="L21" s="5"/>
      <c r="M21" s="5"/>
    </row>
    <row r="22" spans="1:13" ht="18" customHeight="1">
      <c r="A22" s="36" t="s">
        <v>51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</sheetData>
  <sheetProtection/>
  <mergeCells count="10">
    <mergeCell ref="A2:M2"/>
    <mergeCell ref="K3:M3"/>
    <mergeCell ref="K4:K5"/>
    <mergeCell ref="L4:L5"/>
    <mergeCell ref="M4:M5"/>
    <mergeCell ref="A4:A5"/>
    <mergeCell ref="B4:B5"/>
    <mergeCell ref="C4:C5"/>
    <mergeCell ref="D4:F4"/>
    <mergeCell ref="G4:J4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landscape" paperSize="9" r:id="rId1"/>
  <headerFooter alignWithMargins="0">
    <oddFooter>&amp;C附表3-3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0"/>
  <dimension ref="A1:D17"/>
  <sheetViews>
    <sheetView workbookViewId="0" topLeftCell="A1">
      <selection activeCell="F11" sqref="F11"/>
    </sheetView>
  </sheetViews>
  <sheetFormatPr defaultColWidth="9.00390625" defaultRowHeight="14.25"/>
  <cols>
    <col min="1" max="1" width="36.625" style="1" customWidth="1"/>
    <col min="2" max="2" width="23.75390625" style="1" customWidth="1"/>
    <col min="3" max="3" width="33.00390625" style="1" bestFit="1" customWidth="1"/>
    <col min="4" max="4" width="23.75390625" style="1" customWidth="1"/>
    <col min="5" max="16384" width="9.00390625" style="1" customWidth="1"/>
  </cols>
  <sheetData>
    <row r="1" ht="14.25">
      <c r="A1" s="17" t="s">
        <v>244</v>
      </c>
    </row>
    <row r="2" spans="1:4" s="2" customFormat="1" ht="20.25">
      <c r="A2" s="11" t="s">
        <v>245</v>
      </c>
      <c r="B2" s="11"/>
      <c r="C2" s="11"/>
      <c r="D2" s="11"/>
    </row>
    <row r="3" ht="14.25">
      <c r="D3" s="1" t="s">
        <v>0</v>
      </c>
    </row>
    <row r="4" spans="1:4" ht="18" customHeight="1">
      <c r="A4" s="6" t="s">
        <v>60</v>
      </c>
      <c r="B4" s="6"/>
      <c r="C4" s="6" t="s">
        <v>61</v>
      </c>
      <c r="D4" s="6"/>
    </row>
    <row r="5" spans="1:4" ht="18" customHeight="1">
      <c r="A5" s="6" t="s">
        <v>62</v>
      </c>
      <c r="B5" s="6" t="s">
        <v>22</v>
      </c>
      <c r="C5" s="6" t="s">
        <v>63</v>
      </c>
      <c r="D5" s="6" t="s">
        <v>23</v>
      </c>
    </row>
    <row r="6" spans="1:4" ht="18" customHeight="1">
      <c r="A6" s="5" t="s">
        <v>29</v>
      </c>
      <c r="B6" s="5">
        <v>570.39</v>
      </c>
      <c r="C6" s="5" t="s">
        <v>4</v>
      </c>
      <c r="D6" s="5">
        <v>389.61</v>
      </c>
    </row>
    <row r="7" spans="1:4" ht="18" customHeight="1">
      <c r="A7" s="5" t="s">
        <v>30</v>
      </c>
      <c r="B7" s="5"/>
      <c r="C7" s="5" t="s">
        <v>5</v>
      </c>
      <c r="D7" s="5">
        <v>276.33</v>
      </c>
    </row>
    <row r="8" spans="1:4" ht="18" customHeight="1">
      <c r="A8" s="5" t="s">
        <v>6</v>
      </c>
      <c r="B8" s="5"/>
      <c r="C8" s="5" t="s">
        <v>7</v>
      </c>
      <c r="D8" s="5">
        <v>31.46</v>
      </c>
    </row>
    <row r="9" spans="1:4" ht="18" customHeight="1">
      <c r="A9" s="5"/>
      <c r="B9" s="5"/>
      <c r="C9" s="5" t="s">
        <v>9</v>
      </c>
      <c r="D9" s="5">
        <v>81.82</v>
      </c>
    </row>
    <row r="10" spans="1:4" ht="18" customHeight="1">
      <c r="A10" s="5"/>
      <c r="B10" s="5"/>
      <c r="C10" s="5" t="s">
        <v>11</v>
      </c>
      <c r="D10" s="5">
        <v>755.74</v>
      </c>
    </row>
    <row r="11" spans="1:4" ht="18" customHeight="1">
      <c r="A11" s="5"/>
      <c r="B11" s="5"/>
      <c r="C11" s="5" t="s">
        <v>31</v>
      </c>
      <c r="D11" s="5">
        <v>130.78</v>
      </c>
    </row>
    <row r="12" spans="1:4" ht="18" customHeight="1">
      <c r="A12" s="5"/>
      <c r="B12" s="5"/>
      <c r="C12" s="5" t="s">
        <v>32</v>
      </c>
      <c r="D12" s="5">
        <v>624.96</v>
      </c>
    </row>
    <row r="13" spans="1:4" ht="18" customHeight="1">
      <c r="A13" s="5"/>
      <c r="B13" s="5"/>
      <c r="C13" s="5" t="s">
        <v>15</v>
      </c>
      <c r="D13" s="5"/>
    </row>
    <row r="14" spans="1:4" ht="18" customHeight="1">
      <c r="A14" s="5"/>
      <c r="B14" s="5"/>
      <c r="C14" s="5" t="s">
        <v>33</v>
      </c>
      <c r="D14" s="5"/>
    </row>
    <row r="15" spans="1:4" ht="18" customHeight="1">
      <c r="A15" s="5"/>
      <c r="B15" s="5"/>
      <c r="C15" s="5" t="s">
        <v>64</v>
      </c>
      <c r="D15" s="5"/>
    </row>
    <row r="16" spans="1:4" ht="18" customHeight="1">
      <c r="A16" s="5"/>
      <c r="B16" s="5"/>
      <c r="C16" s="5" t="s">
        <v>65</v>
      </c>
      <c r="D16" s="5"/>
    </row>
    <row r="17" spans="1:4" ht="18" customHeight="1">
      <c r="A17" s="5" t="s">
        <v>20</v>
      </c>
      <c r="B17" s="5">
        <v>570.39</v>
      </c>
      <c r="C17" s="5" t="s">
        <v>66</v>
      </c>
      <c r="D17" s="5">
        <f>D6+D10</f>
        <v>1145.35</v>
      </c>
    </row>
  </sheetData>
  <sheetProtection/>
  <mergeCells count="1">
    <mergeCell ref="A2:D2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landscape" paperSize="9" r:id="rId1"/>
  <headerFooter alignWithMargins="0">
    <oddFooter>&amp;C附表3-4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"/>
  <dimension ref="A1:D30"/>
  <sheetViews>
    <sheetView workbookViewId="0" topLeftCell="A10">
      <selection activeCell="B27" sqref="B27"/>
    </sheetView>
  </sheetViews>
  <sheetFormatPr defaultColWidth="9.00390625" defaultRowHeight="14.25"/>
  <cols>
    <col min="1" max="1" width="23.25390625" style="1" customWidth="1"/>
    <col min="2" max="2" width="30.25390625" style="1" customWidth="1"/>
    <col min="3" max="3" width="22.50390625" style="7" customWidth="1"/>
    <col min="4" max="4" width="22.50390625" style="1" customWidth="1"/>
    <col min="5" max="5" width="15.875" style="1" customWidth="1"/>
    <col min="6" max="16384" width="9.00390625" style="1" customWidth="1"/>
  </cols>
  <sheetData>
    <row r="1" ht="14.25">
      <c r="A1" s="17" t="s">
        <v>246</v>
      </c>
    </row>
    <row r="2" spans="1:4" s="2" customFormat="1" ht="20.25">
      <c r="A2" s="11" t="s">
        <v>73</v>
      </c>
      <c r="B2" s="11"/>
      <c r="C2" s="11"/>
      <c r="D2" s="11"/>
    </row>
    <row r="3" ht="14.25">
      <c r="D3" s="1" t="s">
        <v>0</v>
      </c>
    </row>
    <row r="4" spans="1:4" s="7" customFormat="1" ht="18" customHeight="1">
      <c r="A4" s="6" t="s">
        <v>67</v>
      </c>
      <c r="B4" s="6" t="s">
        <v>68</v>
      </c>
      <c r="C4" s="6" t="s">
        <v>69</v>
      </c>
      <c r="D4" s="6" t="s">
        <v>70</v>
      </c>
    </row>
    <row r="5" spans="1:4" ht="18" customHeight="1">
      <c r="A5" s="18">
        <v>208</v>
      </c>
      <c r="B5" s="19" t="s">
        <v>215</v>
      </c>
      <c r="C5" s="34">
        <v>33.65</v>
      </c>
      <c r="D5" s="5"/>
    </row>
    <row r="6" spans="1:4" ht="18" customHeight="1">
      <c r="A6" s="18">
        <v>20805</v>
      </c>
      <c r="B6" s="19" t="s">
        <v>216</v>
      </c>
      <c r="C6" s="34">
        <v>33.65</v>
      </c>
      <c r="D6" s="5"/>
    </row>
    <row r="7" spans="1:4" ht="18" customHeight="1">
      <c r="A7" s="18">
        <v>2080505</v>
      </c>
      <c r="B7" s="19" t="s">
        <v>217</v>
      </c>
      <c r="C7" s="34">
        <v>33.65</v>
      </c>
      <c r="D7" s="5"/>
    </row>
    <row r="8" spans="1:4" ht="18" customHeight="1">
      <c r="A8" s="20">
        <v>210</v>
      </c>
      <c r="B8" s="20" t="s">
        <v>218</v>
      </c>
      <c r="C8" s="34">
        <v>24.06</v>
      </c>
      <c r="D8" s="5"/>
    </row>
    <row r="9" spans="1:4" ht="18" customHeight="1">
      <c r="A9" s="20">
        <v>21005</v>
      </c>
      <c r="B9" s="20" t="s">
        <v>227</v>
      </c>
      <c r="C9" s="34">
        <v>24.06</v>
      </c>
      <c r="D9" s="5"/>
    </row>
    <row r="10" spans="1:4" ht="18" customHeight="1">
      <c r="A10" s="21" t="s">
        <v>219</v>
      </c>
      <c r="B10" s="22" t="s">
        <v>220</v>
      </c>
      <c r="C10" s="34">
        <v>24.06</v>
      </c>
      <c r="D10" s="5"/>
    </row>
    <row r="11" spans="1:4" ht="18" customHeight="1">
      <c r="A11" s="23">
        <v>213</v>
      </c>
      <c r="B11" s="23" t="s">
        <v>221</v>
      </c>
      <c r="C11" s="37">
        <v>331.9</v>
      </c>
      <c r="D11" s="5">
        <v>3945.16</v>
      </c>
    </row>
    <row r="12" spans="1:4" ht="18" customHeight="1">
      <c r="A12" s="23">
        <v>21301</v>
      </c>
      <c r="B12" s="23" t="s">
        <v>222</v>
      </c>
      <c r="C12" s="37">
        <v>331.9</v>
      </c>
      <c r="D12" s="5">
        <v>3945.16</v>
      </c>
    </row>
    <row r="13" spans="1:4" ht="18" customHeight="1">
      <c r="A13" s="23">
        <v>2130101</v>
      </c>
      <c r="B13" s="23" t="s">
        <v>223</v>
      </c>
      <c r="C13" s="37">
        <v>331.9</v>
      </c>
      <c r="D13" s="5"/>
    </row>
    <row r="14" spans="1:4" ht="18" customHeight="1">
      <c r="A14" s="23">
        <v>2130102</v>
      </c>
      <c r="B14" s="23" t="s">
        <v>224</v>
      </c>
      <c r="C14" s="28"/>
      <c r="D14" s="35">
        <v>180.78</v>
      </c>
    </row>
    <row r="15" spans="1:4" ht="18" customHeight="1">
      <c r="A15" s="20">
        <v>2130106</v>
      </c>
      <c r="B15" s="20" t="s">
        <v>228</v>
      </c>
      <c r="C15" s="28"/>
      <c r="D15" s="35">
        <v>170</v>
      </c>
    </row>
    <row r="16" spans="1:4" ht="18" customHeight="1">
      <c r="A16" s="20">
        <v>2130108</v>
      </c>
      <c r="B16" s="20" t="s">
        <v>229</v>
      </c>
      <c r="C16" s="28"/>
      <c r="D16" s="35">
        <v>5</v>
      </c>
    </row>
    <row r="17" spans="1:4" ht="18" customHeight="1">
      <c r="A17" s="20">
        <v>2130109</v>
      </c>
      <c r="B17" s="20" t="s">
        <v>230</v>
      </c>
      <c r="C17" s="28"/>
      <c r="D17" s="35">
        <v>67.92</v>
      </c>
    </row>
    <row r="18" spans="1:4" ht="18" customHeight="1">
      <c r="A18" s="20">
        <v>2130110</v>
      </c>
      <c r="B18" s="20" t="s">
        <v>236</v>
      </c>
      <c r="C18" s="28"/>
      <c r="D18" s="35">
        <v>20</v>
      </c>
    </row>
    <row r="19" spans="1:4" ht="18" customHeight="1">
      <c r="A19" s="20">
        <v>2130111</v>
      </c>
      <c r="B19" s="20" t="s">
        <v>231</v>
      </c>
      <c r="C19" s="28"/>
      <c r="D19" s="35">
        <v>10</v>
      </c>
    </row>
    <row r="20" spans="1:4" ht="18" customHeight="1">
      <c r="A20" s="20">
        <v>2130112</v>
      </c>
      <c r="B20" s="20" t="s">
        <v>232</v>
      </c>
      <c r="C20" s="28"/>
      <c r="D20" s="35">
        <v>105.23</v>
      </c>
    </row>
    <row r="21" spans="1:4" ht="18" customHeight="1">
      <c r="A21" s="20">
        <v>2130119</v>
      </c>
      <c r="B21" s="20" t="s">
        <v>233</v>
      </c>
      <c r="C21" s="28"/>
      <c r="D21" s="35">
        <v>75</v>
      </c>
    </row>
    <row r="22" spans="1:4" ht="18" customHeight="1">
      <c r="A22" s="20">
        <v>2130135</v>
      </c>
      <c r="B22" s="20" t="s">
        <v>234</v>
      </c>
      <c r="C22" s="28"/>
      <c r="D22" s="35">
        <v>70</v>
      </c>
    </row>
    <row r="23" spans="1:4" ht="18" customHeight="1">
      <c r="A23" s="20">
        <v>2130199</v>
      </c>
      <c r="B23" s="20" t="s">
        <v>235</v>
      </c>
      <c r="C23" s="28"/>
      <c r="D23" s="35">
        <v>3161.23</v>
      </c>
    </row>
    <row r="24" spans="1:4" ht="18" customHeight="1">
      <c r="A24" s="23">
        <v>220</v>
      </c>
      <c r="B24" s="23" t="s">
        <v>238</v>
      </c>
      <c r="C24" s="28"/>
      <c r="D24" s="35">
        <v>1360.58</v>
      </c>
    </row>
    <row r="25" spans="1:4" ht="18" customHeight="1">
      <c r="A25" s="23">
        <v>22002</v>
      </c>
      <c r="B25" s="24" t="s">
        <v>239</v>
      </c>
      <c r="C25" s="28"/>
      <c r="D25" s="35">
        <v>1360.58</v>
      </c>
    </row>
    <row r="26" spans="1:4" ht="18" customHeight="1">
      <c r="A26" s="23">
        <v>2200218</v>
      </c>
      <c r="B26" s="24" t="s">
        <v>240</v>
      </c>
      <c r="C26" s="28"/>
      <c r="D26" s="35">
        <v>13</v>
      </c>
    </row>
    <row r="27" spans="1:4" ht="18" customHeight="1">
      <c r="A27" s="20">
        <v>2200299</v>
      </c>
      <c r="B27" s="20" t="s">
        <v>267</v>
      </c>
      <c r="C27" s="28"/>
      <c r="D27" s="35">
        <v>1347.58</v>
      </c>
    </row>
    <row r="28" spans="1:4" ht="18" customHeight="1">
      <c r="A28" s="5"/>
      <c r="B28" s="5" t="s">
        <v>72</v>
      </c>
      <c r="C28" s="37">
        <f>C5+C8+C11</f>
        <v>389.60999999999996</v>
      </c>
      <c r="D28" s="35">
        <f>D12+D24</f>
        <v>5305.74</v>
      </c>
    </row>
    <row r="29" spans="1:4" ht="18" customHeight="1">
      <c r="A29" s="10" t="s">
        <v>74</v>
      </c>
      <c r="B29" s="10"/>
      <c r="C29" s="10"/>
      <c r="D29" s="10"/>
    </row>
    <row r="30" spans="1:4" ht="18" customHeight="1">
      <c r="A30" s="10" t="s">
        <v>75</v>
      </c>
      <c r="B30" s="10"/>
      <c r="C30" s="10"/>
      <c r="D30" s="10"/>
    </row>
    <row r="31" ht="14.25" customHeight="1"/>
  </sheetData>
  <sheetProtection/>
  <mergeCells count="3">
    <mergeCell ref="A2:D2"/>
    <mergeCell ref="A29:D29"/>
    <mergeCell ref="A30:D30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Footer>&amp;C附表3-5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D17"/>
  <sheetViews>
    <sheetView workbookViewId="0" topLeftCell="A1">
      <selection activeCell="F11" sqref="F11"/>
    </sheetView>
  </sheetViews>
  <sheetFormatPr defaultColWidth="9.00390625" defaultRowHeight="14.25"/>
  <cols>
    <col min="1" max="4" width="18.625" style="1" customWidth="1"/>
    <col min="5" max="5" width="14.50390625" style="1" customWidth="1"/>
    <col min="6" max="16384" width="9.00390625" style="1" customWidth="1"/>
  </cols>
  <sheetData>
    <row r="1" ht="17.25" customHeight="1">
      <c r="A1" s="17" t="s">
        <v>247</v>
      </c>
    </row>
    <row r="2" spans="1:4" s="2" customFormat="1" ht="26.25" customHeight="1">
      <c r="A2" s="11" t="s">
        <v>248</v>
      </c>
      <c r="B2" s="11"/>
      <c r="C2" s="11"/>
      <c r="D2" s="11"/>
    </row>
    <row r="3" ht="14.25">
      <c r="D3" s="1" t="s">
        <v>0</v>
      </c>
    </row>
    <row r="4" spans="1:4" ht="18" customHeight="1">
      <c r="A4" s="12" t="s">
        <v>67</v>
      </c>
      <c r="B4" s="12" t="s">
        <v>68</v>
      </c>
      <c r="C4" s="12" t="s">
        <v>69</v>
      </c>
      <c r="D4" s="12" t="s">
        <v>70</v>
      </c>
    </row>
    <row r="5" spans="1:4" ht="18" customHeight="1">
      <c r="A5" s="12"/>
      <c r="B5" s="12"/>
      <c r="C5" s="12"/>
      <c r="D5" s="12"/>
    </row>
    <row r="6" spans="1:4" ht="18" customHeight="1">
      <c r="A6" s="6" t="s">
        <v>71</v>
      </c>
      <c r="B6" s="5"/>
      <c r="C6" s="5"/>
      <c r="D6" s="5"/>
    </row>
    <row r="7" spans="1:4" ht="18" customHeight="1">
      <c r="A7" s="5"/>
      <c r="B7" s="5"/>
      <c r="C7" s="5"/>
      <c r="D7" s="5"/>
    </row>
    <row r="8" spans="1:4" ht="18" customHeight="1">
      <c r="A8" s="5"/>
      <c r="B8" s="5"/>
      <c r="C8" s="5"/>
      <c r="D8" s="5"/>
    </row>
    <row r="9" spans="1:4" ht="18" customHeight="1">
      <c r="A9" s="5"/>
      <c r="B9" s="5"/>
      <c r="C9" s="5"/>
      <c r="D9" s="5"/>
    </row>
    <row r="10" spans="1:4" ht="18" customHeight="1">
      <c r="A10" s="5"/>
      <c r="B10" s="5"/>
      <c r="C10" s="5"/>
      <c r="D10" s="5"/>
    </row>
    <row r="11" spans="1:4" ht="18" customHeight="1">
      <c r="A11" s="5"/>
      <c r="B11" s="5"/>
      <c r="C11" s="5"/>
      <c r="D11" s="5"/>
    </row>
    <row r="12" spans="1:4" ht="18" customHeight="1">
      <c r="A12" s="5"/>
      <c r="B12" s="5"/>
      <c r="C12" s="5"/>
      <c r="D12" s="5"/>
    </row>
    <row r="13" spans="1:4" ht="18" customHeight="1">
      <c r="A13" s="5"/>
      <c r="B13" s="5"/>
      <c r="C13" s="5"/>
      <c r="D13" s="5"/>
    </row>
    <row r="14" spans="1:4" ht="18" customHeight="1">
      <c r="A14" s="5"/>
      <c r="B14" s="5"/>
      <c r="C14" s="5"/>
      <c r="D14" s="5"/>
    </row>
    <row r="15" spans="1:4" ht="18" customHeight="1">
      <c r="A15" s="5"/>
      <c r="B15" s="6" t="s">
        <v>72</v>
      </c>
      <c r="C15" s="5">
        <v>0</v>
      </c>
      <c r="D15" s="5">
        <v>0</v>
      </c>
    </row>
    <row r="16" spans="1:4" ht="18" customHeight="1">
      <c r="A16" s="10" t="s">
        <v>77</v>
      </c>
      <c r="B16" s="10"/>
      <c r="C16" s="10"/>
      <c r="D16" s="10"/>
    </row>
    <row r="17" spans="1:4" ht="18" customHeight="1">
      <c r="A17" s="10" t="s">
        <v>76</v>
      </c>
      <c r="B17" s="10"/>
      <c r="C17" s="10"/>
      <c r="D17" s="10"/>
    </row>
    <row r="24" ht="18" customHeight="1"/>
    <row r="25" ht="18" customHeight="1"/>
    <row r="26" ht="18" customHeight="1"/>
  </sheetData>
  <sheetProtection/>
  <mergeCells count="7">
    <mergeCell ref="A17:D17"/>
    <mergeCell ref="A2:D2"/>
    <mergeCell ref="A4:A5"/>
    <mergeCell ref="B4:B5"/>
    <mergeCell ref="C4:C5"/>
    <mergeCell ref="D4:D5"/>
    <mergeCell ref="A16:D1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 alignWithMargins="0">
    <oddFooter>&amp;C附表3-6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3">
    <tabColor rgb="FFFF0000"/>
  </sheetPr>
  <dimension ref="A1:C14"/>
  <sheetViews>
    <sheetView workbookViewId="0" topLeftCell="A1">
      <selection activeCell="F11" sqref="F11"/>
    </sheetView>
  </sheetViews>
  <sheetFormatPr defaultColWidth="9.00390625" defaultRowHeight="14.25"/>
  <cols>
    <col min="1" max="1" width="16.875" style="1" customWidth="1"/>
    <col min="2" max="2" width="33.125" style="1" customWidth="1"/>
    <col min="3" max="3" width="29.25390625" style="1" customWidth="1"/>
    <col min="4" max="16384" width="9.00390625" style="1" customWidth="1"/>
  </cols>
  <sheetData>
    <row r="1" ht="23.25" customHeight="1">
      <c r="A1" s="17" t="s">
        <v>249</v>
      </c>
    </row>
    <row r="2" spans="1:3" s="2" customFormat="1" ht="36.75" customHeight="1">
      <c r="A2" s="11" t="s">
        <v>250</v>
      </c>
      <c r="B2" s="11"/>
      <c r="C2" s="11"/>
    </row>
    <row r="3" spans="1:3" ht="18" customHeight="1">
      <c r="A3" s="1" t="s">
        <v>99</v>
      </c>
      <c r="C3" s="7" t="s">
        <v>100</v>
      </c>
    </row>
    <row r="4" spans="1:3" ht="24" customHeight="1">
      <c r="A4" s="12" t="s">
        <v>78</v>
      </c>
      <c r="B4" s="12" t="s">
        <v>79</v>
      </c>
      <c r="C4" s="12" t="s">
        <v>80</v>
      </c>
    </row>
    <row r="5" spans="1:3" ht="31.5" customHeight="1">
      <c r="A5" s="6" t="s">
        <v>81</v>
      </c>
      <c r="B5" s="6" t="s">
        <v>68</v>
      </c>
      <c r="C5" s="12" t="s">
        <v>79</v>
      </c>
    </row>
    <row r="6" spans="1:3" ht="18" customHeight="1">
      <c r="A6" s="13" t="s">
        <v>82</v>
      </c>
      <c r="B6" s="13" t="s">
        <v>79</v>
      </c>
      <c r="C6" s="5">
        <v>389.61</v>
      </c>
    </row>
    <row r="7" spans="1:3" ht="18" customHeight="1">
      <c r="A7" s="5" t="s">
        <v>83</v>
      </c>
      <c r="B7" s="5" t="s">
        <v>84</v>
      </c>
      <c r="C7" s="5">
        <v>276.33</v>
      </c>
    </row>
    <row r="8" spans="1:3" ht="18" customHeight="1">
      <c r="A8" s="5" t="s">
        <v>85</v>
      </c>
      <c r="B8" s="5" t="s">
        <v>86</v>
      </c>
      <c r="C8" s="5">
        <v>81.82</v>
      </c>
    </row>
    <row r="9" spans="1:3" ht="18" customHeight="1">
      <c r="A9" s="5" t="s">
        <v>87</v>
      </c>
      <c r="B9" s="5" t="s">
        <v>88</v>
      </c>
      <c r="C9" s="5">
        <v>31.46</v>
      </c>
    </row>
    <row r="10" spans="1:3" ht="18" customHeight="1">
      <c r="A10" s="5" t="s">
        <v>89</v>
      </c>
      <c r="B10" s="5" t="s">
        <v>90</v>
      </c>
      <c r="C10" s="5" t="s">
        <v>79</v>
      </c>
    </row>
    <row r="11" spans="1:3" ht="18" customHeight="1">
      <c r="A11" s="5" t="s">
        <v>91</v>
      </c>
      <c r="B11" s="5" t="s">
        <v>92</v>
      </c>
      <c r="C11" s="5" t="s">
        <v>79</v>
      </c>
    </row>
    <row r="12" spans="1:3" ht="18" customHeight="1">
      <c r="A12" s="5" t="s">
        <v>93</v>
      </c>
      <c r="B12" s="5" t="s">
        <v>94</v>
      </c>
      <c r="C12" s="5" t="s">
        <v>79</v>
      </c>
    </row>
    <row r="13" spans="1:3" ht="18" customHeight="1">
      <c r="A13" s="5" t="s">
        <v>95</v>
      </c>
      <c r="B13" s="5" t="s">
        <v>96</v>
      </c>
      <c r="C13" s="5" t="s">
        <v>79</v>
      </c>
    </row>
    <row r="14" spans="1:3" ht="18" customHeight="1">
      <c r="A14" s="5" t="s">
        <v>97</v>
      </c>
      <c r="B14" s="5" t="s">
        <v>98</v>
      </c>
      <c r="C14" s="5" t="s">
        <v>79</v>
      </c>
    </row>
  </sheetData>
  <sheetProtection/>
  <mergeCells count="4">
    <mergeCell ref="A2:C2"/>
    <mergeCell ref="A4:B4"/>
    <mergeCell ref="C4:C5"/>
    <mergeCell ref="A6:B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 alignWithMargins="0">
    <oddFooter>&amp;C附表3-7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B82"/>
  <sheetViews>
    <sheetView workbookViewId="0" topLeftCell="A19">
      <selection activeCell="C34" sqref="C34"/>
    </sheetView>
  </sheetViews>
  <sheetFormatPr defaultColWidth="37.125" defaultRowHeight="14.25"/>
  <cols>
    <col min="1" max="1" width="40.375" style="1" customWidth="1"/>
    <col min="2" max="2" width="29.25390625" style="1" customWidth="1"/>
    <col min="3" max="16384" width="37.125" style="1" customWidth="1"/>
  </cols>
  <sheetData>
    <row r="1" ht="21.75" customHeight="1">
      <c r="A1" s="17" t="s">
        <v>251</v>
      </c>
    </row>
    <row r="2" spans="1:2" ht="27" customHeight="1">
      <c r="A2" s="11" t="s">
        <v>252</v>
      </c>
      <c r="B2" s="11"/>
    </row>
    <row r="3" ht="14.25">
      <c r="B3" s="8" t="s">
        <v>0</v>
      </c>
    </row>
    <row r="4" spans="1:2" s="7" customFormat="1" ht="18" customHeight="1">
      <c r="A4" s="6" t="s">
        <v>101</v>
      </c>
      <c r="B4" s="6" t="s">
        <v>102</v>
      </c>
    </row>
    <row r="5" spans="1:2" ht="18" customHeight="1">
      <c r="A5" s="5" t="s">
        <v>103</v>
      </c>
      <c r="B5" s="5">
        <v>218.62</v>
      </c>
    </row>
    <row r="6" spans="1:2" ht="18" customHeight="1">
      <c r="A6" s="5" t="s">
        <v>104</v>
      </c>
      <c r="B6" s="5">
        <v>87.03</v>
      </c>
    </row>
    <row r="7" spans="1:2" ht="18" customHeight="1">
      <c r="A7" s="5" t="s">
        <v>105</v>
      </c>
      <c r="B7" s="5">
        <v>81.49</v>
      </c>
    </row>
    <row r="8" spans="1:2" ht="18" customHeight="1">
      <c r="A8" s="5" t="s">
        <v>106</v>
      </c>
      <c r="B8" s="5">
        <v>7.41</v>
      </c>
    </row>
    <row r="9" spans="1:2" ht="18" customHeight="1">
      <c r="A9" s="5" t="s">
        <v>107</v>
      </c>
      <c r="B9" s="5">
        <v>2.97</v>
      </c>
    </row>
    <row r="10" spans="1:2" ht="18" customHeight="1">
      <c r="A10" s="5" t="s">
        <v>108</v>
      </c>
      <c r="B10" s="5"/>
    </row>
    <row r="11" spans="1:2" ht="18" customHeight="1">
      <c r="A11" s="5" t="s">
        <v>109</v>
      </c>
      <c r="B11" s="5">
        <v>5.24</v>
      </c>
    </row>
    <row r="12" spans="1:2" ht="18" customHeight="1">
      <c r="A12" s="5" t="s">
        <v>110</v>
      </c>
      <c r="B12" s="5"/>
    </row>
    <row r="13" spans="1:2" ht="18" customHeight="1">
      <c r="A13" s="5" t="s">
        <v>111</v>
      </c>
      <c r="B13" s="5">
        <v>7.2</v>
      </c>
    </row>
    <row r="14" spans="1:2" ht="18" customHeight="1">
      <c r="A14" s="5" t="s">
        <v>112</v>
      </c>
      <c r="B14" s="5">
        <v>81.82</v>
      </c>
    </row>
    <row r="15" spans="1:2" ht="18" customHeight="1">
      <c r="A15" s="5" t="s">
        <v>113</v>
      </c>
      <c r="B15" s="5">
        <v>5</v>
      </c>
    </row>
    <row r="16" spans="1:2" ht="18" customHeight="1">
      <c r="A16" s="5" t="s">
        <v>155</v>
      </c>
      <c r="B16" s="5">
        <v>2</v>
      </c>
    </row>
    <row r="17" spans="1:2" ht="18" customHeight="1">
      <c r="A17" s="5" t="s">
        <v>114</v>
      </c>
      <c r="B17" s="5"/>
    </row>
    <row r="18" spans="1:2" ht="18" customHeight="1">
      <c r="A18" s="5" t="s">
        <v>156</v>
      </c>
      <c r="B18" s="5"/>
    </row>
    <row r="19" spans="1:2" ht="18" customHeight="1">
      <c r="A19" s="5" t="s">
        <v>157</v>
      </c>
      <c r="B19" s="5">
        <v>1</v>
      </c>
    </row>
    <row r="20" spans="1:2" ht="18" customHeight="1">
      <c r="A20" s="5" t="s">
        <v>115</v>
      </c>
      <c r="B20" s="5">
        <v>3</v>
      </c>
    </row>
    <row r="21" spans="1:2" ht="18" customHeight="1">
      <c r="A21" s="5" t="s">
        <v>116</v>
      </c>
      <c r="B21" s="5"/>
    </row>
    <row r="22" spans="1:2" ht="18" customHeight="1">
      <c r="A22" s="5" t="s">
        <v>117</v>
      </c>
      <c r="B22" s="5">
        <v>5</v>
      </c>
    </row>
    <row r="23" spans="1:2" ht="18" customHeight="1">
      <c r="A23" s="5" t="s">
        <v>118</v>
      </c>
      <c r="B23" s="5">
        <v>5</v>
      </c>
    </row>
    <row r="24" spans="1:2" ht="18" customHeight="1">
      <c r="A24" s="5" t="s">
        <v>158</v>
      </c>
      <c r="B24" s="5"/>
    </row>
    <row r="25" spans="1:2" ht="18" customHeight="1">
      <c r="A25" s="5" t="s">
        <v>119</v>
      </c>
      <c r="B25" s="5"/>
    </row>
    <row r="26" spans="1:2" ht="18" customHeight="1">
      <c r="A26" s="5" t="s">
        <v>120</v>
      </c>
      <c r="B26" s="5"/>
    </row>
    <row r="27" spans="1:2" ht="18" customHeight="1">
      <c r="A27" s="5" t="s">
        <v>121</v>
      </c>
      <c r="B27" s="5">
        <v>1</v>
      </c>
    </row>
    <row r="28" spans="1:2" ht="18" customHeight="1">
      <c r="A28" s="5" t="s">
        <v>122</v>
      </c>
      <c r="B28" s="5"/>
    </row>
    <row r="29" spans="1:2" ht="18" customHeight="1">
      <c r="A29" s="5" t="s">
        <v>123</v>
      </c>
      <c r="B29" s="5">
        <v>5</v>
      </c>
    </row>
    <row r="30" spans="1:2" ht="18" customHeight="1">
      <c r="A30" s="5" t="s">
        <v>124</v>
      </c>
      <c r="B30" s="5"/>
    </row>
    <row r="31" spans="1:2" ht="18" customHeight="1">
      <c r="A31" s="5" t="s">
        <v>125</v>
      </c>
      <c r="B31" s="5"/>
    </row>
    <row r="32" spans="1:2" ht="18" customHeight="1">
      <c r="A32" s="5" t="s">
        <v>159</v>
      </c>
      <c r="B32" s="5"/>
    </row>
    <row r="33" spans="1:2" ht="18" customHeight="1">
      <c r="A33" s="5" t="s">
        <v>126</v>
      </c>
      <c r="B33" s="5"/>
    </row>
    <row r="34" spans="1:2" ht="18" customHeight="1">
      <c r="A34" s="5" t="s">
        <v>127</v>
      </c>
      <c r="B34" s="5">
        <v>2</v>
      </c>
    </row>
    <row r="35" spans="1:2" ht="18" customHeight="1">
      <c r="A35" s="5" t="s">
        <v>128</v>
      </c>
      <c r="B35" s="5">
        <v>2.02</v>
      </c>
    </row>
    <row r="36" spans="1:2" ht="18" customHeight="1">
      <c r="A36" s="5" t="s">
        <v>129</v>
      </c>
      <c r="B36" s="5"/>
    </row>
    <row r="37" spans="1:2" ht="18" customHeight="1">
      <c r="A37" s="5" t="s">
        <v>130</v>
      </c>
      <c r="B37" s="5">
        <v>4</v>
      </c>
    </row>
    <row r="38" spans="1:2" ht="18" customHeight="1">
      <c r="A38" s="5" t="s">
        <v>160</v>
      </c>
      <c r="B38" s="5">
        <v>27.07</v>
      </c>
    </row>
    <row r="39" spans="1:2" ht="18" customHeight="1">
      <c r="A39" s="5" t="s">
        <v>131</v>
      </c>
      <c r="B39" s="5"/>
    </row>
    <row r="40" spans="1:2" ht="18" customHeight="1">
      <c r="A40" s="5" t="s">
        <v>132</v>
      </c>
      <c r="B40" s="5">
        <v>5.03</v>
      </c>
    </row>
    <row r="41" spans="1:2" ht="18" customHeight="1">
      <c r="A41" s="5" t="s">
        <v>133</v>
      </c>
      <c r="B41" s="5">
        <v>31.46</v>
      </c>
    </row>
    <row r="42" spans="1:2" ht="18" customHeight="1">
      <c r="A42" s="5" t="s">
        <v>134</v>
      </c>
      <c r="B42" s="5"/>
    </row>
    <row r="43" spans="1:2" ht="18" customHeight="1">
      <c r="A43" s="5" t="s">
        <v>135</v>
      </c>
      <c r="B43" s="5">
        <v>5.15</v>
      </c>
    </row>
    <row r="44" spans="1:2" ht="18" customHeight="1">
      <c r="A44" s="5" t="s">
        <v>136</v>
      </c>
      <c r="B44" s="5"/>
    </row>
    <row r="45" spans="1:2" ht="18" customHeight="1">
      <c r="A45" s="5" t="s">
        <v>137</v>
      </c>
      <c r="B45" s="5"/>
    </row>
    <row r="46" spans="1:2" ht="18" customHeight="1">
      <c r="A46" s="5" t="s">
        <v>138</v>
      </c>
      <c r="B46" s="5"/>
    </row>
    <row r="47" spans="1:2" ht="18" customHeight="1">
      <c r="A47" s="5" t="s">
        <v>139</v>
      </c>
      <c r="B47" s="5"/>
    </row>
    <row r="48" spans="1:2" ht="18" customHeight="1">
      <c r="A48" s="5" t="s">
        <v>140</v>
      </c>
      <c r="B48" s="5"/>
    </row>
    <row r="49" spans="1:2" ht="18" customHeight="1">
      <c r="A49" s="5" t="s">
        <v>141</v>
      </c>
      <c r="B49" s="5"/>
    </row>
    <row r="50" spans="1:2" ht="18" customHeight="1">
      <c r="A50" s="5" t="s">
        <v>142</v>
      </c>
      <c r="B50" s="5"/>
    </row>
    <row r="51" spans="1:2" ht="18" customHeight="1">
      <c r="A51" s="5" t="s">
        <v>143</v>
      </c>
      <c r="B51" s="5"/>
    </row>
    <row r="52" spans="1:2" ht="18" customHeight="1">
      <c r="A52" s="5" t="s">
        <v>144</v>
      </c>
      <c r="B52" s="5">
        <v>27.28</v>
      </c>
    </row>
    <row r="53" spans="1:2" ht="18" customHeight="1">
      <c r="A53" s="5" t="s">
        <v>145</v>
      </c>
      <c r="B53" s="5">
        <v>16.83</v>
      </c>
    </row>
    <row r="54" spans="1:2" ht="18" customHeight="1">
      <c r="A54" s="5" t="s">
        <v>146</v>
      </c>
      <c r="B54" s="5">
        <v>0.36</v>
      </c>
    </row>
    <row r="55" spans="1:2" ht="18" customHeight="1">
      <c r="A55" s="5" t="s">
        <v>147</v>
      </c>
      <c r="B55" s="5">
        <v>9.12</v>
      </c>
    </row>
    <row r="56" spans="1:2" ht="18" customHeight="1">
      <c r="A56" s="5" t="s">
        <v>148</v>
      </c>
      <c r="B56" s="5"/>
    </row>
    <row r="57" spans="1:2" ht="18" customHeight="1">
      <c r="A57" s="5" t="s">
        <v>161</v>
      </c>
      <c r="B57" s="5"/>
    </row>
    <row r="58" spans="1:2" ht="18" customHeight="1">
      <c r="A58" s="5" t="s">
        <v>149</v>
      </c>
      <c r="B58" s="5"/>
    </row>
    <row r="59" spans="1:2" ht="18" customHeight="1">
      <c r="A59" s="5" t="s">
        <v>162</v>
      </c>
      <c r="B59" s="5"/>
    </row>
    <row r="60" spans="1:2" ht="18" customHeight="1">
      <c r="A60" s="5" t="s">
        <v>163</v>
      </c>
      <c r="B60" s="5"/>
    </row>
    <row r="61" spans="1:2" ht="18" customHeight="1">
      <c r="A61" s="5" t="s">
        <v>164</v>
      </c>
      <c r="B61" s="5"/>
    </row>
    <row r="62" spans="1:2" ht="18" customHeight="1">
      <c r="A62" s="5" t="s">
        <v>165</v>
      </c>
      <c r="B62" s="5"/>
    </row>
    <row r="63" spans="1:2" ht="18" customHeight="1">
      <c r="A63" s="5" t="s">
        <v>166</v>
      </c>
      <c r="B63" s="5"/>
    </row>
    <row r="64" spans="1:2" ht="18" customHeight="1">
      <c r="A64" s="5" t="s">
        <v>150</v>
      </c>
      <c r="B64" s="5"/>
    </row>
    <row r="65" spans="1:2" ht="18" customHeight="1">
      <c r="A65" s="5" t="s">
        <v>167</v>
      </c>
      <c r="B65" s="5"/>
    </row>
    <row r="66" spans="1:2" ht="18" customHeight="1">
      <c r="A66" s="5" t="s">
        <v>151</v>
      </c>
      <c r="B66" s="5"/>
    </row>
    <row r="67" spans="1:2" ht="18" customHeight="1">
      <c r="A67" s="5" t="s">
        <v>168</v>
      </c>
      <c r="B67" s="5"/>
    </row>
    <row r="68" spans="1:2" ht="18" customHeight="1">
      <c r="A68" s="5" t="s">
        <v>169</v>
      </c>
      <c r="B68" s="5"/>
    </row>
    <row r="69" spans="1:2" ht="18" customHeight="1">
      <c r="A69" s="5" t="s">
        <v>170</v>
      </c>
      <c r="B69" s="5"/>
    </row>
    <row r="70" spans="1:2" ht="18" customHeight="1">
      <c r="A70" s="5" t="s">
        <v>171</v>
      </c>
      <c r="B70" s="5"/>
    </row>
    <row r="71" spans="1:2" ht="18" customHeight="1">
      <c r="A71" s="5" t="s">
        <v>172</v>
      </c>
      <c r="B71" s="5"/>
    </row>
    <row r="72" spans="1:2" ht="18" customHeight="1">
      <c r="A72" s="5" t="s">
        <v>173</v>
      </c>
      <c r="B72" s="5"/>
    </row>
    <row r="73" spans="1:2" ht="18" customHeight="1">
      <c r="A73" s="5" t="s">
        <v>174</v>
      </c>
      <c r="B73" s="5"/>
    </row>
    <row r="74" spans="1:2" ht="18" customHeight="1">
      <c r="A74" s="5" t="s">
        <v>175</v>
      </c>
      <c r="B74" s="5"/>
    </row>
    <row r="75" spans="1:2" ht="18" customHeight="1">
      <c r="A75" s="5" t="s">
        <v>176</v>
      </c>
      <c r="B75" s="5"/>
    </row>
    <row r="76" spans="1:2" ht="18" customHeight="1">
      <c r="A76" s="5" t="s">
        <v>177</v>
      </c>
      <c r="B76" s="5"/>
    </row>
    <row r="77" spans="1:2" ht="18" customHeight="1">
      <c r="A77" s="5" t="s">
        <v>178</v>
      </c>
      <c r="B77" s="5"/>
    </row>
    <row r="78" spans="1:2" ht="18" customHeight="1">
      <c r="A78" s="5" t="s">
        <v>179</v>
      </c>
      <c r="B78" s="5"/>
    </row>
    <row r="79" spans="1:2" ht="18" customHeight="1">
      <c r="A79" s="5" t="s">
        <v>180</v>
      </c>
      <c r="B79" s="5"/>
    </row>
    <row r="80" spans="1:2" ht="18" customHeight="1">
      <c r="A80" s="5" t="s">
        <v>152</v>
      </c>
      <c r="B80" s="5"/>
    </row>
    <row r="81" spans="1:2" ht="18" customHeight="1">
      <c r="A81" s="5" t="s">
        <v>153</v>
      </c>
      <c r="B81" s="5"/>
    </row>
    <row r="82" spans="1:2" ht="18" customHeight="1">
      <c r="A82" s="5" t="s">
        <v>154</v>
      </c>
      <c r="B82" s="5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 alignWithMargins="0">
    <oddFooter>&amp;C附表3-8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2018-02-07T10:09:59Z</cp:lastPrinted>
  <dcterms:created xsi:type="dcterms:W3CDTF">1996-12-17T01:32:42Z</dcterms:created>
  <dcterms:modified xsi:type="dcterms:W3CDTF">2018-02-07T11:27:43Z</dcterms:modified>
  <cp:category/>
  <cp:version/>
  <cp:contentType/>
  <cp:contentStatus/>
</cp:coreProperties>
</file>