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0185" firstSheet="2" activeTab="2"/>
  </bookViews>
  <sheets>
    <sheet name="Macro4" sheetId="1" state="veryHidden" r:id="rId1"/>
    <sheet name="Macro1" sheetId="2" state="veryHidden" r:id="rId2"/>
    <sheet name="sheet1" sheetId="3" r:id="rId3"/>
  </sheets>
  <definedNames/>
  <calcPr fullCalcOnLoad="1"/>
</workbook>
</file>

<file path=xl/sharedStrings.xml><?xml version="1.0" encoding="utf-8"?>
<sst xmlns="http://schemas.openxmlformats.org/spreadsheetml/2006/main" count="897" uniqueCount="547">
  <si>
    <t>附件3</t>
  </si>
  <si>
    <t>序
号</t>
  </si>
  <si>
    <t>项目名称</t>
  </si>
  <si>
    <t>是否为2016年市重点项目</t>
  </si>
  <si>
    <t>建设
地点</t>
  </si>
  <si>
    <t>建设内容及规模</t>
  </si>
  <si>
    <t>建设
年限</t>
  </si>
  <si>
    <t>总投资
(万元)</t>
  </si>
  <si>
    <t>2017年度工作目标</t>
  </si>
  <si>
    <t>责任单位及
责任人</t>
  </si>
  <si>
    <t>分级管理单位</t>
  </si>
  <si>
    <t>备注</t>
  </si>
  <si>
    <t>计划投资
(万元)</t>
  </si>
  <si>
    <t>进  度</t>
  </si>
  <si>
    <t>泉州美食城</t>
  </si>
  <si>
    <t>鲤城区
海滨街道</t>
  </si>
  <si>
    <t>2017-2019</t>
  </si>
  <si>
    <t>第一季度完成项目审批，进行工程招投标；第二季度开工建设；第三季度进行基础施工，旧房屋加固和外立面改造，园区内管网施工；第四季度主体结构封顶，旧房屋进行内部装修，地下车库主体工程完工，进行消防安装。</t>
  </si>
  <si>
    <t>泉州中侨（集团）股份有限公司
蒋余煌</t>
  </si>
  <si>
    <t>市国资委</t>
  </si>
  <si>
    <t>泉港新辉大电子商务产业园区</t>
  </si>
  <si>
    <t>泉港区
涂岭镇</t>
  </si>
  <si>
    <t>2014-2018</t>
  </si>
  <si>
    <t>泉州新辉大投资发展有限公司
吕双辉</t>
  </si>
  <si>
    <t>省在建项目</t>
  </si>
  <si>
    <t>晋江国际鞋纺城项目</t>
  </si>
  <si>
    <t>晋江市
陈埭镇</t>
  </si>
  <si>
    <t>2012-2019</t>
  </si>
  <si>
    <t>晋江鞋纺城有限责任公司
许著赟</t>
  </si>
  <si>
    <t>晋江英塘现代商贸中心项目</t>
  </si>
  <si>
    <t>晋江市
灵源街道</t>
  </si>
  <si>
    <t>2013-2018</t>
  </si>
  <si>
    <t>阳光城集团厦门公司
李蕤江</t>
  </si>
  <si>
    <t>泉州福建海西建材家居装饰交易中心项目</t>
  </si>
  <si>
    <t>晋江市
磁灶镇</t>
  </si>
  <si>
    <t>第一季度二期主体竣工交房；第二季度二期商铺商家进驻装修；第三季度二期开业；第四季度三期工程进行开工准备。</t>
  </si>
  <si>
    <t>福建磁商投资发展有限责任公司
吴炳辉</t>
  </si>
  <si>
    <t>晋江中国海峡国际五金机电交易中心项目</t>
  </si>
  <si>
    <t>第一季度二期主体完工；第二季度二期主体及配套工程竣工交房；第三季度二期商家进驻装修；第四季度二期开业，三期部分完成基础施工。</t>
  </si>
  <si>
    <t>福建省万贯五金机电城有限公司
傅森林</t>
  </si>
  <si>
    <t>晋江晋创城市广场</t>
  </si>
  <si>
    <t>晋江市
青阳街道</t>
  </si>
  <si>
    <t>2014-2017</t>
  </si>
  <si>
    <t>第一季度完成外部装修；第二季度完成内部装修；第三季度完成公共设施装修；第四季度投入使用，进行招商。</t>
  </si>
  <si>
    <t>福建晋创置业有限公司
陈渊作</t>
  </si>
  <si>
    <t>晋江食品专业市场</t>
  </si>
  <si>
    <t>晋江市
罗山街道
永和镇</t>
  </si>
  <si>
    <t>2016-2019</t>
  </si>
  <si>
    <t>第一、二季度一期工程落架，完成水电报备；第三、四季度完成室内工程，一期工程交付使用。</t>
  </si>
  <si>
    <t>天津豪山国际物流集团有限公司
苏永峰</t>
  </si>
  <si>
    <t>晋江五里电商产业园项目</t>
  </si>
  <si>
    <t>晋江市
经济开发区</t>
  </si>
  <si>
    <t>2016-2017</t>
  </si>
  <si>
    <t>第一季度装修扫尾；第二季度招商。</t>
  </si>
  <si>
    <t>晋江五里电商产业园有限公司
蔡王文</t>
  </si>
  <si>
    <t>晋江新亚国际电子商务营运中心</t>
  </si>
  <si>
    <t>2013-2017</t>
  </si>
  <si>
    <t>第一季度完成仓储配送中心主体施工；第二季度完成仓储配送中心装修；第三季度完成营运中心配套工程，第四季度完成仓储配送中心配套工程。</t>
  </si>
  <si>
    <t>福建新亚集团有限公司
张剑峰</t>
  </si>
  <si>
    <t>南安光机电贸展中心项目</t>
  </si>
  <si>
    <t>南安市
霞美镇</t>
  </si>
  <si>
    <t>2012-2018</t>
  </si>
  <si>
    <t>第一、二季度进行二期项目中心片区主体建设；第三、四季度进行路网、管网、绿化亮化等基础设施建设。</t>
  </si>
  <si>
    <t>福建成辉置业有限公司
王明川</t>
  </si>
  <si>
    <t>南安市
水头镇</t>
  </si>
  <si>
    <t>第一、二季度完成石材博物馆、石材体验馆建设；第三、四季度投入运营。</t>
  </si>
  <si>
    <t>福建英良投资有限公司
齐飞</t>
  </si>
  <si>
    <t>泉州海峡国际汽车城</t>
  </si>
  <si>
    <t>第一、二季度进行主体结构施工，主体封顶；第三、四季度进行内外装修及室外配套工程施工。</t>
  </si>
  <si>
    <t>泉州市福华农产品城有限公司
陈海波</t>
  </si>
  <si>
    <t>安溪弘桥智谷（泉州）电商园项目</t>
  </si>
  <si>
    <t>安溪县
官桥镇</t>
  </si>
  <si>
    <t>2014-2019</t>
  </si>
  <si>
    <t>第一季度厂房开工建设；第二、三季度进行厂房建设；第四季度部分厂房竣工，投入使用。</t>
  </si>
  <si>
    <t>福建省弘桥智谷投资有限公司
黄培杰</t>
  </si>
  <si>
    <t>德化中国茶具城项目</t>
  </si>
  <si>
    <t>德化县
三班镇</t>
  </si>
  <si>
    <t>2015-2020</t>
  </si>
  <si>
    <t>福建省三班投资开发有限公司
郑永生</t>
  </si>
  <si>
    <t>惠安千禧代科技园项目</t>
  </si>
  <si>
    <t>惠安县
东岭镇
惠东工业区</t>
  </si>
  <si>
    <t>2018-2019</t>
  </si>
  <si>
    <t>第一季度进行土方平整工程；第二季度完成场平，进行基础施工；第三季度进行主体施工；第四季度完成部分钢结构厂房。</t>
  </si>
  <si>
    <t>泉州家世比有限公司
赖水清</t>
  </si>
  <si>
    <t>省预备项目</t>
  </si>
  <si>
    <t>泉州江南新区商贸物流中心（一期）</t>
  </si>
  <si>
    <t>新申报</t>
  </si>
  <si>
    <t>鲤城区
江南街道</t>
  </si>
  <si>
    <t>第一、二季度进行主体结构施工；第三季度主体结构封顶；第四季度进行砌体施工。</t>
  </si>
  <si>
    <t>鲤城区商贸物流中心指挥部
陈少颜</t>
  </si>
  <si>
    <t>石狮环湾汽车港</t>
  </si>
  <si>
    <t>石狮市
宝盖镇</t>
  </si>
  <si>
    <t>建设汽车考试场、综合服务中心、汽车专卖中心、二手车交易市场。</t>
  </si>
  <si>
    <t>2017-2020</t>
  </si>
  <si>
    <t>第一、二季度完成考试场建设，开展专卖中心、二手车交易市场前期工作；第三、四季度开工建设。</t>
  </si>
  <si>
    <t>石狮市宝盖镇人民政府
蔡鸿强</t>
  </si>
  <si>
    <t>晋江陆地港</t>
  </si>
  <si>
    <t>晋江市
内坑镇</t>
  </si>
  <si>
    <t>2011-2018</t>
  </si>
  <si>
    <t>晋江围头物流园区</t>
  </si>
  <si>
    <t>晋江市
金井镇</t>
  </si>
  <si>
    <t>2011-2022</t>
  </si>
  <si>
    <t>第一季度进行通关中心室内二次装修及园中大道施工招标；第二季度通关中心完工，进行园中大道路基施工，南江路施工招标；第三、四季度园中大道、南江路完工。</t>
  </si>
  <si>
    <t>晋江振鑫投资有限公司
肖伟明</t>
  </si>
  <si>
    <t>晋江现代物流园区项目</t>
  </si>
  <si>
    <t>晋江市
西园街道</t>
  </si>
  <si>
    <t>2013-2019</t>
  </si>
  <si>
    <t>第一季度纵二路、纵三路完工通车；第二季度进行地块二、三土石方平整；第三季度进行地块三土石方平整；第四季度横二路、横三路开工建设。</t>
  </si>
  <si>
    <t>晋江市现代物流开发有限公司
吴世春</t>
  </si>
  <si>
    <t>菜鸟泉州智能物流东南核心节点项目</t>
  </si>
  <si>
    <t>晋江市
新塘街道</t>
  </si>
  <si>
    <t>建设基于大数据、网络金融、信息服务、云计算等技术平台的新型物流仓储基地。</t>
  </si>
  <si>
    <t>2016-2018</t>
  </si>
  <si>
    <t>第一、二季度仓库及相关配套设施工程扫尾，进行装修；第三、四季度启动二期项目建设。</t>
  </si>
  <si>
    <t>菜鸟网络科技有限公司
林佳</t>
  </si>
  <si>
    <t>南安石井港口现代物流项目</t>
  </si>
  <si>
    <t>南安市
石井镇</t>
  </si>
  <si>
    <t>2011-2021</t>
  </si>
  <si>
    <t>第一、二季度进行填海造地项目前期工作；第三季度进行填海造地所属海域用海征用；第四季度进行招拍挂，争取开工建设。</t>
  </si>
  <si>
    <t>中农批泉州国际物流港</t>
  </si>
  <si>
    <t>第一季度完成项目前期手续报批；第二、三季度完成征地及平整；第四季度进行基础施工和配套设施建设。</t>
  </si>
  <si>
    <t>中农批泉州国际物流港建设投资有限公司
潘旭东</t>
  </si>
  <si>
    <t>南安海西石材物流园</t>
  </si>
  <si>
    <t>第一、二季度完成土地平整，荒料堆场和大板仓库建成投产；第三、四季度进行石材展馆和商务办公大楼建设。</t>
  </si>
  <si>
    <t>福建三叶集团有限公司
陈少建</t>
  </si>
  <si>
    <t>南安观音山现代物流产业基地项目</t>
  </si>
  <si>
    <t>南安市
美林街道
省新镇</t>
  </si>
  <si>
    <t>第一、二季度进行住宅小区建设；第三、四季度进行北外环路一期及部分配套设施建设。</t>
  </si>
  <si>
    <t>南安观音山现代物流有限公司
黄志勇</t>
  </si>
  <si>
    <t>南安中轻石材物流项目</t>
  </si>
  <si>
    <t>第一、二季度进行荒料堆场平整；第三、四季度完成一期厂房建设。</t>
  </si>
  <si>
    <t>泉州中轻石材有限公司
刘文胜</t>
  </si>
  <si>
    <t>南安中工艺石材物流园石材加工项目</t>
  </si>
  <si>
    <t>南安市
官桥镇</t>
  </si>
  <si>
    <t>第一、二季度完成土地平整，进行一期荒料堆场和大板仓库建设；第三、四季度荒料堆场和大板仓库建成投入使用。</t>
  </si>
  <si>
    <t>泉州中工艺石材有限公司
池琛</t>
  </si>
  <si>
    <t>南安宏图海西物流港项目</t>
  </si>
  <si>
    <t>第一、二季度进行物流仓库主体工程施工；第三季度信息大楼开工建设；第四季度完成部分仓库建设。</t>
  </si>
  <si>
    <t>四川省宏图物流股份有限责任公司
庭治宏</t>
  </si>
  <si>
    <t>泉州开发区黑猩猩智慧物流园</t>
  </si>
  <si>
    <t>泉州开发区</t>
  </si>
  <si>
    <t>第一季度办理项目前期手续；第二、三季度进行厂房改造装修，订购生产设备；第四季度进行设备安装及调试。</t>
  </si>
  <si>
    <t>泉州市华旭汽车贸易有限公司
黄炳福</t>
  </si>
  <si>
    <t>泉州台商投资区丰树东南产业物流园项目</t>
  </si>
  <si>
    <t>泉州台商投资区
东园镇</t>
  </si>
  <si>
    <t>第一、二季度完成前期工作；第三季度开工建设；第四季度进行主体结构施工。</t>
  </si>
  <si>
    <t>泉州丰联仓储有限公司
刘文贵</t>
  </si>
  <si>
    <t>泉州台商投资区普洛斯项目</t>
  </si>
  <si>
    <t>泉州台商投资区
张坂镇</t>
  </si>
  <si>
    <t>第一季度完成基础施工；第二、三季度进行主体施工；第四季度主体封顶，进行装修。</t>
  </si>
  <si>
    <t>泉州普洛斯仓储有限公司
徐凤</t>
  </si>
  <si>
    <t xml:space="preserve"> </t>
  </si>
  <si>
    <t>鲤城聚宝城南文化街区</t>
  </si>
  <si>
    <t>鲤城区
临江街道</t>
  </si>
  <si>
    <t>第一季度完成非遗中心展馆施工及布馆；第二、三季度完成部分路段及沿街建筑立面整治；第四季度进行停车场及配套设施建设。</t>
  </si>
  <si>
    <t>鲤城聚宝城南文化街区项目建设指挥部
倪著佳</t>
  </si>
  <si>
    <t>泉州新门旅游文化休闲街</t>
  </si>
  <si>
    <t>鲤城区
鲤中街道</t>
  </si>
  <si>
    <t>2014-2020</t>
  </si>
  <si>
    <t>进行部分街区立面改造，完善界面导视系统，改造闽南传统民宿。</t>
  </si>
  <si>
    <t>泉州新门旅游文化发展有限公司
王剑鹏</t>
  </si>
  <si>
    <t>石狮永宁（古卫城）历史文化及滨海旅游项目</t>
  </si>
  <si>
    <t>石狮市
鸿山镇</t>
  </si>
  <si>
    <t>建设集闽海文化、古卫城历史文化遗迹保护、滨海生态休闲旅游、美丽乡村景观示范为一体的旅游产业园区。</t>
  </si>
  <si>
    <t>第一季度进行主体施工；第二季度进行老街修缮；第三季度进行渔人码头主体施工、黄金海岸改造开发；第四季度海城大道（古卫城段）及永港路旁支完工，文祠修复完工。</t>
  </si>
  <si>
    <t>石狮市永宁镇人民政府
丁思洪</t>
  </si>
  <si>
    <t>南安天柱山香草世界旅游开发项目</t>
  </si>
  <si>
    <t>南安市
蓬华镇</t>
  </si>
  <si>
    <t>扩建娱乐设施，建设停车厂等配套设施。</t>
  </si>
  <si>
    <t>第一、二季度完善配套设施建设；第三、四季度天柱盘龙、恐龙谷等项目完工。</t>
  </si>
  <si>
    <t>福建新色彩旅游开发有限公司
吕德川</t>
  </si>
  <si>
    <t>南安美林生态旅游区项目</t>
  </si>
  <si>
    <t>南安市
美林街道</t>
  </si>
  <si>
    <t>2018-2020</t>
  </si>
  <si>
    <t>第一、二季度进行前期工作，完成项目概念性规划，并通过专家评审；第三季度完成部分路网建设；第四季度水体验区开工建设。</t>
  </si>
  <si>
    <t>福建泉州市凤清旅游景区管理有限公司
徐澄清</t>
  </si>
  <si>
    <t>南安冰雪大世界</t>
  </si>
  <si>
    <t>2017-2018</t>
  </si>
  <si>
    <t>第一季度进行前期手续报批；第二季度进行主体工程建设；第三、四季度完成主体工程建设，投入运营。</t>
  </si>
  <si>
    <t>辽宁冠翔投资管理有限公司
徐志军</t>
  </si>
  <si>
    <t>南安霞美欢乐水世界</t>
  </si>
  <si>
    <t>建设集滑板冲浪、水上拓展、绿色生态回归、游园嬉水、文化休闲为一体的旅游项目。</t>
  </si>
  <si>
    <t>泉州建辉文化旅游开发有限公司
刘时顺</t>
  </si>
  <si>
    <t>南安翔云云顶山旅游生态园</t>
  </si>
  <si>
    <t>南安市
翔云镇</t>
  </si>
  <si>
    <t>第一、二季度完善园区配套设施建设；第三季度培育新品种水果幼苗；第四季度细分园区功能，提升生态园区品味。</t>
  </si>
  <si>
    <t>南安皇达农业开发有限公司
范家河</t>
  </si>
  <si>
    <t>安溪连捷温泉世界山庄</t>
  </si>
  <si>
    <t>第一季度进行连捷悦城广场地下室、悦泉公园建设；第二季度进行广场建设；第三季度进行广场、城市现代综合体建设；第四季度进行综合体建设。</t>
  </si>
  <si>
    <t>连捷旅游开发有限公司
许清水</t>
  </si>
  <si>
    <t>永春天沐温泉旅游度假区</t>
  </si>
  <si>
    <t>永春县
蓬壶镇</t>
  </si>
  <si>
    <t>建设温泉旅游设施。</t>
  </si>
  <si>
    <t>2015-2018</t>
  </si>
  <si>
    <t>第一季度完成温泉会所、餐厅及综合楼装修，进行温泉酒店主体建设；第二季度完成温泉酒店主体建设；第三季度完成温泉酒店装修；第四季度完成部分温泉泡池建设。</t>
  </si>
  <si>
    <t>泉州天沐置业有限公司
洪伟峰</t>
  </si>
  <si>
    <t>德化石牛山景区</t>
  </si>
  <si>
    <t>德化县
水口镇</t>
  </si>
  <si>
    <t>景区范围包括南埕镇与水口镇域及岱仙溪沿线村落，涉及岱仙瀑布、石牛山主峰及周边、塔兜温泉、石龙溪漂流、石牛山后山、岱仙湖、岱仙溪漂流等。</t>
  </si>
  <si>
    <t>2017-2021</t>
  </si>
  <si>
    <t>第一季度进行建筑方案及景观施工图设计；第二季度进行招投标；第三季度岱仙瀑布景区一期工程、石龙溪漂流上下码头改造提升工程开工建设；第四季度改造提升工程完工。</t>
  </si>
  <si>
    <t>福建省戴云旅游开发有限公司
林传景</t>
  </si>
  <si>
    <t>德化九仙山旅游风景区</t>
  </si>
  <si>
    <t>德化县
赤水镇</t>
  </si>
  <si>
    <t>建设避暑休闲、山水观光和养生度假设施，打造休闲生态旅游区。</t>
  </si>
  <si>
    <t>2010-2019</t>
  </si>
  <si>
    <t>第一季度农特产品展示中心、游客停车场开工建设，九仙山酒店二期土地出让；第二季度展示中心进行主体施工，酒店办理报建手续，停车场完成场地平整；第三季度展示中心主体封顶，酒店开工建设，停车场完成面层铺设；第四季度展示中心进行内外装修，酒店进行主体施工，停车场收尾。</t>
  </si>
  <si>
    <t>福建盛达九仙山旅游开发股份有限公司
刘翔</t>
  </si>
  <si>
    <t>泉州台商投资区蓬莱八仙过海大型生态旅游项目</t>
  </si>
  <si>
    <t>泉州台商投资区
张坂镇
东园镇</t>
  </si>
  <si>
    <t>一期建设极地海洋世界、鲸豚驯养繁殖基地、海上游乐项目及职工宿舍、专家公寓、主题酒店、高星级酒店等；二期建设欧乐堡梦幻世界及配套服务设施。</t>
  </si>
  <si>
    <t>第一季度完成一期方案设计；第二季度完成一期报建手续；第三季度开工建设；第四季度进行主体工程建设。</t>
  </si>
  <si>
    <t>泉州八仙过海旅游有限公司
姜荣涛</t>
  </si>
  <si>
    <t>泉州茂诚滨江国际酒店及商住项目</t>
  </si>
  <si>
    <t>鲤城区
浮桥街道</t>
  </si>
  <si>
    <t>2015- 2018</t>
  </si>
  <si>
    <t>第一、二季度进行上部主体结构施工；第三季度进行砌体施工；第四季度进行室内外装修。</t>
  </si>
  <si>
    <t>泉州茂诚置业有限公司
李斯权</t>
  </si>
  <si>
    <t>泉州星光耀万豪酒店</t>
  </si>
  <si>
    <t>丰泽区
城东街道</t>
  </si>
  <si>
    <t>第一季度进行主体施工；第二季度主体封顶，进行内外装修；第三季度基本完成外装修；第四季度进行内部装修。</t>
  </si>
  <si>
    <t>泉州泰禾洲际酒店</t>
  </si>
  <si>
    <t>丰泽区
东海街道</t>
  </si>
  <si>
    <t>惠安虎都大酒店</t>
  </si>
  <si>
    <t>惠安县
紫山镇</t>
  </si>
  <si>
    <t>惠安虎都科技有限公司
陈国仁</t>
  </si>
  <si>
    <t>东海大厦</t>
  </si>
  <si>
    <t>第一季度完成粉刷工程；第二季度进行室内外装饰工程；第三季度室内外装饰工程基本完成；第四季度进行室外工程。</t>
  </si>
  <si>
    <t>泉州市凯源房地产开发有限公司
陈巧生
泉州市东海片区开发建设指挥部
许金城</t>
  </si>
  <si>
    <t>市住建局</t>
  </si>
  <si>
    <t>泉州汇金国际中心</t>
  </si>
  <si>
    <t>完成地下室三层，出地面。</t>
  </si>
  <si>
    <t>泉州七匹狼投资发展公司
胡志根</t>
  </si>
  <si>
    <t>泉州市荣誉酒店广场</t>
  </si>
  <si>
    <t>第一季度进行规划许可证报批、造价预算、施工和监理招标；第二季度办理施工许可证及备案；第三季度争取开工建设。</t>
  </si>
  <si>
    <t>泉州市荣誉实业投资有限公司
胡国荣</t>
  </si>
  <si>
    <t>安踏国际中心</t>
  </si>
  <si>
    <t>第一季度完成方案设计；第二季度完成施工图设计；第三季度完成报建手续、施工招标；第四季度争取开工建设。</t>
  </si>
  <si>
    <t>福建安踏投资有限公司
黄晋</t>
  </si>
  <si>
    <t>特步总部大楼</t>
  </si>
  <si>
    <t>争取年底开工建设。</t>
  </si>
  <si>
    <t>泉州特步投资有限公司
张艳华</t>
  </si>
  <si>
    <t>富贵鸟总部大楼</t>
  </si>
  <si>
    <t>完成地下室建设，出地面。</t>
  </si>
  <si>
    <t>泉州富贵鸟投资公司
冯波</t>
  </si>
  <si>
    <t>卡宾经济总部</t>
  </si>
  <si>
    <t>第一季度进行设计方案会审、办理建设用地规划许可证；第二季度进行施工图设计、钻探、审图；第三季度进行招投标，办理施工手续；第四季度进行基础及地下室施工。</t>
  </si>
  <si>
    <t>泉州卡宾实业有限公司
王玲玲</t>
  </si>
  <si>
    <t>菲莉集团总部大楼</t>
  </si>
  <si>
    <t>第三季度竣工验收。</t>
  </si>
  <si>
    <t>菲莉集团福建有限公司
朱东星</t>
  </si>
  <si>
    <t>达利东海总部</t>
  </si>
  <si>
    <t>第三季度争取开工建设。</t>
  </si>
  <si>
    <t>泉州达利投资有限公司
许世辉</t>
  </si>
  <si>
    <t>金鹿集团总部大厦</t>
  </si>
  <si>
    <t>完成地下室土方开挖、地下室结构、裙楼结构施工。</t>
  </si>
  <si>
    <t>泉州市金鹿宝华投资发展有限责任公司
庄美全</t>
  </si>
  <si>
    <t>匹克总部大厦</t>
  </si>
  <si>
    <t>年底建成投入使用。</t>
  </si>
  <si>
    <t>福建匹克集团有限公司
黄伟军</t>
  </si>
  <si>
    <t>泉州富豪广场</t>
  </si>
  <si>
    <t>完成基坑支护、地下室主体工程、十层主体结构工程施工。</t>
  </si>
  <si>
    <t>泉州市海天东南投资有限公司
余雄</t>
  </si>
  <si>
    <t>鲤城滨江总部经济区</t>
  </si>
  <si>
    <t>第一、二季度进行主体结构施工；第三季度进行砌体施工；第四季度进行室内外装修。</t>
  </si>
  <si>
    <t>鲤城区总部办
张翼</t>
  </si>
  <si>
    <t>洛江小总部经济区项目</t>
  </si>
  <si>
    <t>洛江区
万安街道</t>
  </si>
  <si>
    <t>2016-2020</t>
  </si>
  <si>
    <t>第一季度完成部分路基土石方工程；第二季度进行路基平整；第三季度进行路面、边坡防护及绿化施工；第四季度完成路面施工，进行交通设施及配套设施施工。</t>
  </si>
  <si>
    <t>泉州市万安投资经营有限公司
林元颖</t>
  </si>
  <si>
    <t>泉州开发区海丝智能机器人小镇</t>
  </si>
  <si>
    <t>第一、二季度进行主体工程建设；第三季度主体工程完工，进行装修；第四季度完成装修。</t>
  </si>
  <si>
    <t>海丝智能机器人小镇有限公司
汪建裕</t>
  </si>
  <si>
    <t>泉州东海工人文化宫</t>
  </si>
  <si>
    <t>第一、二季度进行砌体、装修工程施工；第三、四季度进行装修工程、设备安装。</t>
  </si>
  <si>
    <t>泉州图书馆</t>
  </si>
  <si>
    <t>泉州科技与规划馆</t>
  </si>
  <si>
    <t>泉州大剧院</t>
  </si>
  <si>
    <t>泉州市民广场（含地下公建）</t>
  </si>
  <si>
    <t>泉州歌舞剧院</t>
  </si>
  <si>
    <t>丰泽区
清源街道</t>
  </si>
  <si>
    <t>泉州歌舞剧团
陈伟亮</t>
  </si>
  <si>
    <t>市文广新局</t>
  </si>
  <si>
    <t>鲤城区
开元街道</t>
  </si>
  <si>
    <t>第一季度完成二期工程前期工作，地下停车场进行基坑支护；第二季度完成新建楼房基础施工，进行园区内管网施工，停车场基本完工；第三季度进行楼房外立面改造和内部装修，停车场进行装修及消防工程；第四季度完成新建楼房和外立面改造。</t>
  </si>
  <si>
    <t>晋江创意创业创新园项目</t>
  </si>
  <si>
    <t>晋江市
罗山街道
灵源街道</t>
  </si>
  <si>
    <t>2012-2025</t>
  </si>
  <si>
    <t>第一季度完成人才公寓室内及海归人才创业中心二至五层室内二次装修施工招标；第二季度完成研发设计中心部分区域主体建筑施工；第三季度完成人才公寓室内及海归人才创业中心二至五层室内二次装修；第四季度研发设计中心部分主体完工，投入使用，专家工作室、人才活动中心开工建设。</t>
  </si>
  <si>
    <t>晋江市创意创业创新园开发建设有限公司
蔡金星</t>
  </si>
  <si>
    <t>晋江洪山文化创意产业园</t>
  </si>
  <si>
    <t>晋江洪山文化创意产业园办公室
王晓人</t>
  </si>
  <si>
    <t>晋江利郎时尚创意产业园项目</t>
  </si>
  <si>
    <t>第一、二季度进行幕墙安装、外墙装修；第三季度进行室内装修，主体竣工；第四季度进行精装，综合验收。</t>
  </si>
  <si>
    <t>惠安闽台文化创意园</t>
  </si>
  <si>
    <t>惠安闽台文化创意园有限公司
江鸿彬</t>
  </si>
  <si>
    <t>南安市石材展示中心</t>
  </si>
  <si>
    <t>第一季度一期工程收尾；第二、三季度基本完成二期前期手续报批；第四季度二期企业总部运营中心开工建设。</t>
  </si>
  <si>
    <t>福建群辉投资有限公司
洪良贵</t>
  </si>
  <si>
    <t>世界瓷都德化国际陶瓷艺术城</t>
  </si>
  <si>
    <t>德化县
龙浔镇</t>
  </si>
  <si>
    <t>2016-2021</t>
  </si>
  <si>
    <t>第一季度进行征迁、全区修改性详细规划和安置房、一期展馆建筑方案设计；第二季度进行征迁、安置房、一期展馆施工图设计；第三季度进行安置房、一期展馆工程预算和招投标；第四季度安置房、一期展馆基础开工建设。</t>
  </si>
  <si>
    <t>德化县国土资源局
陈春晓</t>
  </si>
  <si>
    <t>泉州凯歌体育管理学院</t>
  </si>
  <si>
    <t>晋江市
深沪镇</t>
  </si>
  <si>
    <t>第一季度完成运动员公寓桩基施工；第二、三季度完成主体钢结构施工；第四季度主体封顶。</t>
  </si>
  <si>
    <t>凯歌置业晋江有限公司
庄树福</t>
  </si>
  <si>
    <t>晋江市八仙山全民健身中心</t>
  </si>
  <si>
    <t>晋江市
梅岭街道
西园街道</t>
  </si>
  <si>
    <t>晋江市文化体育新闻出版局
柯国林</t>
  </si>
  <si>
    <t>国家篮球训练基地</t>
  </si>
  <si>
    <t>第一季度篮球训练馆完工；第二季度开展运动员公寓建设前期工作；第三季度进行开工准备；第四季度运动员公寓开工建设。</t>
  </si>
  <si>
    <t>南安市篮球基地发展有限公司
陈欣欣</t>
  </si>
  <si>
    <t>泉州市第一医院城东院区二期</t>
  </si>
  <si>
    <t>第一季度完成项目前期工作；第二季度开工建设，进行桩基础施工；第三季度完成桩基础及围护施工；第四季度完成土方开挖及一层地下室结构施工。</t>
  </si>
  <si>
    <t>泉州市第一医院
苏智军</t>
  </si>
  <si>
    <t>市卫计委</t>
  </si>
  <si>
    <t>泉州市第一医院城东院区配套工程</t>
  </si>
  <si>
    <t>第一季度增建工程完成主体结构，许书典教学楼完成施工、监理招投标；第二季度增建工程完成内外装修及水电安装，许书典教学楼完成基坑围护及桩基础施工；第三季度增建工程竣工验收，许书典教学楼完成主体结构施工。</t>
  </si>
  <si>
    <t>泉州市老年医院</t>
  </si>
  <si>
    <t>丰泽区</t>
  </si>
  <si>
    <t>第一季度办理立项、可研等相关手续；第二季度进行初步设计及概算审核；第三季度进行施工图设计及审核；第四季度进行施工、监理招标，进行抗震加固等施工。</t>
  </si>
  <si>
    <t>泉州市光前医院综合病房大楼</t>
  </si>
  <si>
    <t>南安市
梅山镇</t>
  </si>
  <si>
    <t>泉州市光前医院
许葆雄</t>
  </si>
  <si>
    <t>泉州医学高等专科学校附属人民医院</t>
  </si>
  <si>
    <t>丰泽区
丰泽街道</t>
  </si>
  <si>
    <t>第一季度进行桩基施工；第二季度进行桩基施工、基坑支护；第三季度进行基坑支护；第四季度进行基坑支护、地下室施工。</t>
  </si>
  <si>
    <t>泉州医学高等专科学校附属人民医院
王志刚</t>
  </si>
  <si>
    <t>市卫计委
市教育局</t>
  </si>
  <si>
    <t>泉州市妇产医院</t>
  </si>
  <si>
    <t>改扩建市中医院旧址，建设妇产医院病房大楼。</t>
  </si>
  <si>
    <t>第一季度进行规划设计；第二季度进行改造装修；第三季度项目一期投入使用。</t>
  </si>
  <si>
    <t>市卫计委
福建医科大学附属第二医院</t>
  </si>
  <si>
    <t>福建医科大学附属第二医院东海分院</t>
  </si>
  <si>
    <t>2009-2019</t>
  </si>
  <si>
    <t>完成核心病房楼内、外装修。</t>
  </si>
  <si>
    <t>福建医科大学附属第二医院</t>
  </si>
  <si>
    <t>石狮市医院新院</t>
  </si>
  <si>
    <t>石狮市
蚶江镇</t>
  </si>
  <si>
    <t>2010-2018</t>
  </si>
  <si>
    <t>第一季度进行主体二次装修、安装工程施工；第二季度配电、挡土墙工程、室外垃圾站房、高低压配电房完工；第三季度配电工程验收送电；第四季度智能化系统完成整体调试，安装工程及二次装修完工，进行室外景观、室外管网工程施工。</t>
  </si>
  <si>
    <t>石狮市卫生局
许耀明</t>
  </si>
  <si>
    <t>晋江市医院迁建项目</t>
  </si>
  <si>
    <t>晋江市
罗山街道</t>
  </si>
  <si>
    <t>2011-2020</t>
  </si>
  <si>
    <t>第一季度妇儿中心完成主体屋面工程，医疗综合楼完成桩基、基坑支护；第二季度妇儿中心完成主体外墙装修，医疗综合楼进行地下室砼浇筑；第三季度妇儿中心主体工程收尾、验收；第四季度妇儿中心完成二装、智能化及室外道路、绿化，医疗综合楼完成地下室砼浇筑，门诊医技楼及住院楼进行主体工程施工。</t>
  </si>
  <si>
    <t>晋江市医院
陈铭</t>
  </si>
  <si>
    <t>南安市医院新院区</t>
  </si>
  <si>
    <t>南安市
柳城街道</t>
  </si>
  <si>
    <t>第一季度进行可研、环评等前期工作；第二、三季度进行征地、土地平整、地面物迁移等工作；第四季度争取开工建设。</t>
  </si>
  <si>
    <t>南安市医院
黄琨辉</t>
  </si>
  <si>
    <t>泉州台商投资区颐和三甲医院</t>
  </si>
  <si>
    <t>第一、二季度进行前期工作；第三季度进行招投标；第四季度开工建设。</t>
  </si>
  <si>
    <t>泉州台商投资区投资促进局
邱凌</t>
  </si>
  <si>
    <t>泉州市社会福利中心（新址）</t>
  </si>
  <si>
    <t>丰泽区
北峰街道</t>
  </si>
  <si>
    <t>第一季度进行招标工作，确定施工单位；第二季度进场施工，基坑开挖；第三、四季度进行主体施工。</t>
  </si>
  <si>
    <t>泉州市民政局
蒋耕霆</t>
  </si>
  <si>
    <t>市民政局</t>
  </si>
  <si>
    <t>晋江社会福利中心</t>
  </si>
  <si>
    <t>晋江市
梅岭街道</t>
  </si>
  <si>
    <t>晋江市民政局
吴辉跃</t>
  </si>
  <si>
    <t>晋江金融广场</t>
  </si>
  <si>
    <t>第一季度进行室内二次装修；第二季度进行其他配套工程施工，二次装修收尾；第三季度综合验收，交付使用。</t>
  </si>
  <si>
    <t>晋江城市建设投资开发有限公司
陈文霓</t>
  </si>
  <si>
    <t>安溪两岸金融研究中心项目</t>
  </si>
  <si>
    <t>安溪县
龙门镇</t>
  </si>
  <si>
    <t>第一、二季度完成工程招投标；第三、四季度进行内部装修。</t>
  </si>
  <si>
    <t>安溪联创世纪投资有限公司
朱凯</t>
  </si>
  <si>
    <t>泉州银行总部大楼</t>
  </si>
  <si>
    <t>泉州银行股份有限公司
张一帆</t>
  </si>
  <si>
    <t>泉州银行</t>
  </si>
  <si>
    <t>中国民生银行泉州分行民生大厦</t>
  </si>
  <si>
    <t>进行地下室工程建设。</t>
  </si>
  <si>
    <t>中国民生银行股份有限公司泉州分行
李光强</t>
  </si>
  <si>
    <t>中国民生银行泉州分行</t>
  </si>
  <si>
    <t>厦门银行泉州分行大厦</t>
  </si>
  <si>
    <t>完成基础及地下室一层施工。</t>
  </si>
  <si>
    <t>厦门银行泉州分行
联发集团有限公司
谢彤华</t>
  </si>
  <si>
    <t>厦门银行泉州分行</t>
  </si>
  <si>
    <t>丰泽（福建）联通企业云计算产业园</t>
  </si>
  <si>
    <t>第一季度办理前期手续，开工建设；第二季度进行桩基施工；第三季度进行地下室施工；第四季度进行主体施工。</t>
  </si>
  <si>
    <t>中国联通福建泉州分公司
吴茗芳</t>
  </si>
  <si>
    <t>丰泽新一代信息技术研发及产业化项目</t>
  </si>
  <si>
    <t>建设政务云应用平台、智慧型平安城市综合信息平台、支持国产化党委信息化解决方案、智慧军营综合信息管理平台升级、研发中心等五大技术系统。</t>
  </si>
  <si>
    <t>2015-2019</t>
  </si>
  <si>
    <t>第一、二季度基本完成系统调试运行；第三季度进行小批量试生产；第四季度产品投放市场并量化生产，完成项目建设。</t>
  </si>
  <si>
    <t>南威软件股份有限公司
侯济恭</t>
  </si>
  <si>
    <t>石狮市全域信息化基础设施项目</t>
  </si>
  <si>
    <t>石狮市</t>
  </si>
  <si>
    <t>2015-2017</t>
  </si>
  <si>
    <t>石狮市经济局
张子群</t>
  </si>
  <si>
    <t>泉州中国国际信息技术（福建）产业园项目</t>
  </si>
  <si>
    <t>泉州东海会展中心</t>
  </si>
  <si>
    <t>泉州市上泉实业发展有限公司
郭建华</t>
  </si>
  <si>
    <t>晋江国际会展中心</t>
  </si>
  <si>
    <t>第一季度完成展厅主体、会议中心桩基施工、土方开挖；第三季度完成地下室、人防施工；第四季度完成地上三层结构。</t>
  </si>
  <si>
    <t>晋江市城市建设投资有限公司
陈俊毅</t>
  </si>
  <si>
    <t>泉港区人民政府</t>
  </si>
  <si>
    <t>晋江市人民政府</t>
  </si>
  <si>
    <t>南安市人民政府</t>
  </si>
  <si>
    <t>安溪县人民政府</t>
  </si>
  <si>
    <t>德化县人民政府</t>
  </si>
  <si>
    <t>惠安县人民政府</t>
  </si>
  <si>
    <t>鲤城区人民政府</t>
  </si>
  <si>
    <t>石狮市人民政府</t>
  </si>
  <si>
    <t>泉州开发区管委会</t>
  </si>
  <si>
    <t>泉州台商投资区管委会</t>
  </si>
  <si>
    <t>永春县人民政府</t>
  </si>
  <si>
    <t>丰泽区人民政府</t>
  </si>
  <si>
    <t>洛江区人民政府</t>
  </si>
  <si>
    <r>
      <t>合计（</t>
    </r>
    <r>
      <rPr>
        <b/>
        <sz val="9"/>
        <rFont val="Times New Roman"/>
        <family val="1"/>
      </rPr>
      <t>104</t>
    </r>
    <r>
      <rPr>
        <b/>
        <sz val="9"/>
        <rFont val="方正仿宋简体"/>
        <family val="4"/>
      </rPr>
      <t>个）</t>
    </r>
  </si>
  <si>
    <r>
      <t>一、商贸（</t>
    </r>
    <r>
      <rPr>
        <b/>
        <sz val="9"/>
        <rFont val="Times New Roman"/>
        <family val="1"/>
      </rPr>
      <t>16</t>
    </r>
    <r>
      <rPr>
        <b/>
        <sz val="9"/>
        <rFont val="方正仿宋简体"/>
        <family val="4"/>
      </rPr>
      <t>个）</t>
    </r>
  </si>
  <si>
    <r>
      <t>2016</t>
    </r>
    <r>
      <rPr>
        <sz val="9"/>
        <rFont val="方正仿宋简体"/>
        <family val="4"/>
      </rPr>
      <t>年预备项目</t>
    </r>
  </si>
  <si>
    <r>
      <t>总建筑面积</t>
    </r>
    <r>
      <rPr>
        <sz val="9"/>
        <rFont val="Times New Roman"/>
        <family val="1"/>
      </rPr>
      <t>3.23</t>
    </r>
    <r>
      <rPr>
        <sz val="9"/>
        <rFont val="方正仿宋简体"/>
        <family val="4"/>
      </rPr>
      <t>万平方米，建设集传统美食研发、旅游商品集中展示于一体的特色园区。</t>
    </r>
  </si>
  <si>
    <r>
      <t>2016</t>
    </r>
    <r>
      <rPr>
        <sz val="9"/>
        <rFont val="方正仿宋简体"/>
        <family val="4"/>
      </rPr>
      <t>年在建项目</t>
    </r>
  </si>
  <si>
    <r>
      <t>总建筑面积</t>
    </r>
    <r>
      <rPr>
        <sz val="9"/>
        <rFont val="Times New Roman"/>
        <family val="1"/>
      </rPr>
      <t>19.9</t>
    </r>
    <r>
      <rPr>
        <sz val="9"/>
        <rFont val="方正仿宋简体"/>
        <family val="4"/>
      </rPr>
      <t>万平方米，建设农副产品交易市场、台湾农副产品精品馆、会展中心、物流中心等。</t>
    </r>
  </si>
  <si>
    <r>
      <t>第一、二季度进行园区基础配套设施建设；第三、四季度完成</t>
    </r>
    <r>
      <rPr>
        <sz val="9"/>
        <rFont val="Times New Roman"/>
        <family val="1"/>
      </rPr>
      <t>"</t>
    </r>
    <r>
      <rPr>
        <sz val="9"/>
        <rFont val="方正仿宋简体"/>
        <family val="4"/>
      </rPr>
      <t>一路一带</t>
    </r>
    <r>
      <rPr>
        <sz val="9"/>
        <rFont val="Times New Roman"/>
        <family val="1"/>
      </rPr>
      <t>"</t>
    </r>
    <r>
      <rPr>
        <sz val="9"/>
        <rFont val="方正仿宋简体"/>
        <family val="4"/>
      </rPr>
      <t>大宗农产品交易平台建设等。</t>
    </r>
  </si>
  <si>
    <r>
      <t>一期建筑面积</t>
    </r>
    <r>
      <rPr>
        <sz val="9"/>
        <rFont val="Times New Roman"/>
        <family val="1"/>
      </rPr>
      <t>64</t>
    </r>
    <r>
      <rPr>
        <sz val="9"/>
        <rFont val="方正仿宋简体"/>
        <family val="4"/>
      </rPr>
      <t>万平方米，建设鞋纺专业市场。</t>
    </r>
  </si>
  <si>
    <r>
      <t>第一季度中轴、酒店、一期专业市场</t>
    </r>
    <r>
      <rPr>
        <sz val="9"/>
        <rFont val="Times New Roman"/>
        <family val="1"/>
      </rPr>
      <t>B</t>
    </r>
    <r>
      <rPr>
        <sz val="9"/>
        <rFont val="方正仿宋简体"/>
        <family val="4"/>
      </rPr>
      <t>区开工建设；第二季度</t>
    </r>
    <r>
      <rPr>
        <sz val="9"/>
        <rFont val="Times New Roman"/>
        <family val="1"/>
      </rPr>
      <t>B</t>
    </r>
    <r>
      <rPr>
        <sz val="9"/>
        <rFont val="方正仿宋简体"/>
        <family val="4"/>
      </rPr>
      <t>区部分封顶；第三季度进行一期配套服务中轴、地下室施工；第四季度</t>
    </r>
    <r>
      <rPr>
        <sz val="9"/>
        <rFont val="Times New Roman"/>
        <family val="1"/>
      </rPr>
      <t>B</t>
    </r>
    <r>
      <rPr>
        <sz val="9"/>
        <rFont val="方正仿宋简体"/>
        <family val="4"/>
      </rPr>
      <t>区主体结构封顶，一期配套服务中轴部分封顶。</t>
    </r>
  </si>
  <si>
    <r>
      <t>总建筑面积</t>
    </r>
    <r>
      <rPr>
        <sz val="9"/>
        <rFont val="Times New Roman"/>
        <family val="1"/>
      </rPr>
      <t>119.5</t>
    </r>
    <r>
      <rPr>
        <sz val="9"/>
        <rFont val="方正仿宋简体"/>
        <family val="4"/>
      </rPr>
      <t>万平方米，建设市政广场、公园、水库改造、学校、商业等。</t>
    </r>
  </si>
  <si>
    <r>
      <t>第一、二季度</t>
    </r>
    <r>
      <rPr>
        <sz val="9"/>
        <rFont val="Times New Roman"/>
        <family val="1"/>
      </rPr>
      <t>13</t>
    </r>
    <r>
      <rPr>
        <sz val="9"/>
        <rFont val="方正仿宋简体"/>
        <family val="4"/>
      </rPr>
      <t>、</t>
    </r>
    <r>
      <rPr>
        <sz val="9"/>
        <rFont val="Times New Roman"/>
        <family val="1"/>
      </rPr>
      <t>14</t>
    </r>
    <r>
      <rPr>
        <sz val="9"/>
        <rFont val="方正仿宋简体"/>
        <family val="4"/>
      </rPr>
      <t>地块工程扫尾，交付使用；第三季度</t>
    </r>
    <r>
      <rPr>
        <sz val="9"/>
        <rFont val="Times New Roman"/>
        <family val="1"/>
      </rPr>
      <t>2017-3</t>
    </r>
    <r>
      <rPr>
        <sz val="9"/>
        <rFont val="方正仿宋简体"/>
        <family val="4"/>
      </rPr>
      <t>号地块开工建设；第四季度进行主体施工。</t>
    </r>
  </si>
  <si>
    <r>
      <t>总建筑面积</t>
    </r>
    <r>
      <rPr>
        <sz val="9"/>
        <rFont val="Times New Roman"/>
        <family val="1"/>
      </rPr>
      <t>80</t>
    </r>
    <r>
      <rPr>
        <sz val="9"/>
        <rFont val="方正仿宋简体"/>
        <family val="4"/>
      </rPr>
      <t>万平方米，建设街铺、大卖场、电器城、灯饰城、家具城、新型建材城、电子商务中心、企业总部、仓储园。</t>
    </r>
  </si>
  <si>
    <r>
      <t>总建筑面积</t>
    </r>
    <r>
      <rPr>
        <sz val="9"/>
        <rFont val="Times New Roman"/>
        <family val="1"/>
      </rPr>
      <t>72.7</t>
    </r>
    <r>
      <rPr>
        <sz val="9"/>
        <rFont val="方正仿宋简体"/>
        <family val="4"/>
      </rPr>
      <t>万平方米，建设标准专卖商铺、专业馆、国际交易中心、公寓配套及专业市场配套、会展中心、写字楼等。</t>
    </r>
  </si>
  <si>
    <r>
      <t>总建筑面积</t>
    </r>
    <r>
      <rPr>
        <sz val="9"/>
        <rFont val="Times New Roman"/>
        <family val="1"/>
      </rPr>
      <t>16.9</t>
    </r>
    <r>
      <rPr>
        <sz val="9"/>
        <rFont val="方正仿宋简体"/>
        <family val="4"/>
      </rPr>
      <t>万平方米，建设高端建材专业市场及配套设施。</t>
    </r>
  </si>
  <si>
    <r>
      <t>总建筑面积</t>
    </r>
    <r>
      <rPr>
        <sz val="9"/>
        <rFont val="Times New Roman"/>
        <family val="1"/>
      </rPr>
      <t>25</t>
    </r>
    <r>
      <rPr>
        <sz val="9"/>
        <rFont val="方正仿宋简体"/>
        <family val="4"/>
      </rPr>
      <t>万平方米，建设食品交易中心、食品配套产业交易区、会展中心、仓储物流区、商务办公区等。</t>
    </r>
  </si>
  <si>
    <r>
      <t>一期改造旧厂房</t>
    </r>
    <r>
      <rPr>
        <sz val="9"/>
        <rFont val="Times New Roman"/>
        <family val="1"/>
      </rPr>
      <t>6</t>
    </r>
    <r>
      <rPr>
        <sz val="9"/>
        <rFont val="方正仿宋简体"/>
        <family val="4"/>
      </rPr>
      <t>万平方米，二期新建厂房</t>
    </r>
    <r>
      <rPr>
        <sz val="9"/>
        <rFont val="Times New Roman"/>
        <family val="1"/>
      </rPr>
      <t>9</t>
    </r>
    <r>
      <rPr>
        <sz val="9"/>
        <rFont val="方正仿宋简体"/>
        <family val="4"/>
      </rPr>
      <t>万平方米，建设传统电商、跨境电商、微商综合交易区，仓储物流区，众创集聚区及配套设施。</t>
    </r>
  </si>
  <si>
    <r>
      <t>总建筑面积</t>
    </r>
    <r>
      <rPr>
        <sz val="9"/>
        <rFont val="Times New Roman"/>
        <family val="1"/>
      </rPr>
      <t>14.4</t>
    </r>
    <r>
      <rPr>
        <sz val="9"/>
        <rFont val="方正仿宋简体"/>
        <family val="4"/>
      </rPr>
      <t>万平方米，建设国际电子商务仓储配送中心及配套设施。</t>
    </r>
  </si>
  <si>
    <r>
      <t>总建筑面积约</t>
    </r>
    <r>
      <rPr>
        <sz val="9"/>
        <rFont val="Times New Roman"/>
        <family val="1"/>
      </rPr>
      <t>65</t>
    </r>
    <r>
      <rPr>
        <sz val="9"/>
        <rFont val="方正仿宋简体"/>
        <family val="4"/>
      </rPr>
      <t>万平方米，建设光学、机械、电子行业的贸易、展览、信息中心。</t>
    </r>
  </si>
  <si>
    <r>
      <t>南安英良</t>
    </r>
    <r>
      <rPr>
        <sz val="9"/>
        <rFont val="Times New Roman"/>
        <family val="1"/>
      </rPr>
      <t>·</t>
    </r>
    <r>
      <rPr>
        <sz val="9"/>
        <rFont val="方正仿宋简体"/>
        <family val="4"/>
      </rPr>
      <t>印象五号项目</t>
    </r>
  </si>
  <si>
    <r>
      <t>总建筑面积</t>
    </r>
    <r>
      <rPr>
        <sz val="9"/>
        <rFont val="Times New Roman"/>
        <family val="1"/>
      </rPr>
      <t>14.7</t>
    </r>
    <r>
      <rPr>
        <sz val="9"/>
        <rFont val="方正仿宋简体"/>
        <family val="4"/>
      </rPr>
      <t>万平方米，建设集石材精品展馆、贸易于一体的产业综合园区。</t>
    </r>
  </si>
  <si>
    <r>
      <t>总建筑面积</t>
    </r>
    <r>
      <rPr>
        <sz val="9"/>
        <rFont val="Times New Roman"/>
        <family val="1"/>
      </rPr>
      <t>15</t>
    </r>
    <r>
      <rPr>
        <sz val="9"/>
        <rFont val="方正仿宋简体"/>
        <family val="4"/>
      </rPr>
      <t>万平方米，建设汽车</t>
    </r>
    <r>
      <rPr>
        <sz val="9"/>
        <rFont val="Times New Roman"/>
        <family val="1"/>
      </rPr>
      <t>4S</t>
    </r>
    <r>
      <rPr>
        <sz val="9"/>
        <rFont val="方正仿宋简体"/>
        <family val="4"/>
      </rPr>
      <t>店及专业市场。</t>
    </r>
  </si>
  <si>
    <r>
      <t>总建筑面积</t>
    </r>
    <r>
      <rPr>
        <sz val="9"/>
        <rFont val="Times New Roman"/>
        <family val="1"/>
      </rPr>
      <t>100</t>
    </r>
    <r>
      <rPr>
        <sz val="9"/>
        <rFont val="方正仿宋简体"/>
        <family val="4"/>
      </rPr>
      <t>万平方米，建设电商实体体验店及商务办公、仓储物流和产品深加工区。</t>
    </r>
  </si>
  <si>
    <r>
      <t>总建筑面积</t>
    </r>
    <r>
      <rPr>
        <sz val="9"/>
        <rFont val="Times New Roman"/>
        <family val="1"/>
      </rPr>
      <t>30</t>
    </r>
    <r>
      <rPr>
        <sz val="9"/>
        <rFont val="方正仿宋简体"/>
        <family val="4"/>
      </rPr>
      <t>万平方米，建设会展中心、电商、物流、仓储等设施。</t>
    </r>
  </si>
  <si>
    <r>
      <t>第一季度完成地块一</t>
    </r>
    <r>
      <rPr>
        <sz val="9"/>
        <rFont val="Times New Roman"/>
        <family val="1"/>
      </rPr>
      <t>A1-A9#</t>
    </r>
    <r>
      <rPr>
        <sz val="9"/>
        <rFont val="方正仿宋简体"/>
        <family val="4"/>
      </rPr>
      <t>楼水电安装、外墙装修，地块二</t>
    </r>
    <r>
      <rPr>
        <sz val="9"/>
        <rFont val="Times New Roman"/>
        <family val="1"/>
      </rPr>
      <t>B1-B9#</t>
    </r>
    <r>
      <rPr>
        <sz val="9"/>
        <rFont val="方正仿宋简体"/>
        <family val="4"/>
      </rPr>
      <t>楼土建砌体及内装修；第二季度进行室外供电工程设计审批和施工，</t>
    </r>
    <r>
      <rPr>
        <sz val="9"/>
        <rFont val="Times New Roman"/>
        <family val="1"/>
      </rPr>
      <t>B1-B9#</t>
    </r>
    <r>
      <rPr>
        <sz val="9"/>
        <rFont val="方正仿宋简体"/>
        <family val="4"/>
      </rPr>
      <t>楼土建施工，水电安装；第三季度进行地块二</t>
    </r>
    <r>
      <rPr>
        <sz val="9"/>
        <rFont val="Times New Roman"/>
        <family val="1"/>
      </rPr>
      <t>B10~B17</t>
    </r>
    <r>
      <rPr>
        <sz val="9"/>
        <rFont val="方正仿宋简体"/>
        <family val="4"/>
      </rPr>
      <t>主体工程建设，室外工程施工；第四季度进行室外工程供水、排水、道路、中央广场建设。</t>
    </r>
  </si>
  <si>
    <r>
      <t>建设标准物流仓库</t>
    </r>
    <r>
      <rPr>
        <sz val="9"/>
        <rFont val="Times New Roman"/>
        <family val="1"/>
      </rPr>
      <t>20</t>
    </r>
    <r>
      <rPr>
        <sz val="9"/>
        <rFont val="方正仿宋简体"/>
        <family val="4"/>
      </rPr>
      <t>万平方米，标准厂房</t>
    </r>
    <r>
      <rPr>
        <sz val="9"/>
        <rFont val="Times New Roman"/>
        <family val="1"/>
      </rPr>
      <t>10</t>
    </r>
    <r>
      <rPr>
        <sz val="9"/>
        <rFont val="方正仿宋简体"/>
        <family val="4"/>
      </rPr>
      <t>万平方米，建设集项目孵化、电商物流、电商营销、产业集群和金融服务等多功能为一体的互联网科技产业园。</t>
    </r>
  </si>
  <si>
    <r>
      <t>二、物流（</t>
    </r>
    <r>
      <rPr>
        <b/>
        <sz val="9"/>
        <rFont val="Times New Roman"/>
        <family val="1"/>
      </rPr>
      <t>16</t>
    </r>
    <r>
      <rPr>
        <b/>
        <sz val="9"/>
        <rFont val="方正仿宋简体"/>
        <family val="4"/>
      </rPr>
      <t>个）</t>
    </r>
  </si>
  <si>
    <r>
      <t>总建筑面积</t>
    </r>
    <r>
      <rPr>
        <sz val="9"/>
        <rFont val="Times New Roman"/>
        <family val="1"/>
      </rPr>
      <t>75.54</t>
    </r>
    <r>
      <rPr>
        <sz val="9"/>
        <rFont val="方正仿宋简体"/>
        <family val="4"/>
      </rPr>
      <t>万平方米。</t>
    </r>
  </si>
  <si>
    <r>
      <t>一期建设出口监管仓、保税仓、集装箱堆场、海关检疫查验仓库、通关中心、查验楼等；二期建设外贸及电商总部经济中心、国际快件中心、集拼仓库、恒温仓、冷冻库、保税仓库及配套设施，年货物吞吐量超</t>
    </r>
    <r>
      <rPr>
        <sz val="9"/>
        <rFont val="Times New Roman"/>
        <family val="1"/>
      </rPr>
      <t>20</t>
    </r>
    <r>
      <rPr>
        <sz val="9"/>
        <rFont val="方正仿宋简体"/>
        <family val="4"/>
      </rPr>
      <t>万吨。</t>
    </r>
  </si>
  <si>
    <r>
      <t>第一、二季度进行多温层信息化冻库</t>
    </r>
    <r>
      <rPr>
        <sz val="9"/>
        <rFont val="Times New Roman"/>
        <family val="1"/>
      </rPr>
      <t>2#</t>
    </r>
    <r>
      <rPr>
        <sz val="9"/>
        <rFont val="方正仿宋简体"/>
        <family val="4"/>
      </rPr>
      <t>库和快件中心</t>
    </r>
    <r>
      <rPr>
        <sz val="9"/>
        <rFont val="Times New Roman"/>
        <family val="1"/>
      </rPr>
      <t>2</t>
    </r>
    <r>
      <rPr>
        <sz val="9"/>
        <rFont val="方正仿宋简体"/>
        <family val="4"/>
      </rPr>
      <t>期项目前期规划；第三、四季度进行</t>
    </r>
    <r>
      <rPr>
        <sz val="9"/>
        <rFont val="Times New Roman"/>
        <family val="1"/>
      </rPr>
      <t>2#</t>
    </r>
    <r>
      <rPr>
        <sz val="9"/>
        <rFont val="方正仿宋简体"/>
        <family val="4"/>
      </rPr>
      <t>冷库和快件中心</t>
    </r>
    <r>
      <rPr>
        <sz val="9"/>
        <rFont val="Times New Roman"/>
        <family val="1"/>
      </rPr>
      <t>2</t>
    </r>
    <r>
      <rPr>
        <sz val="9"/>
        <rFont val="方正仿宋简体"/>
        <family val="4"/>
      </rPr>
      <t>期项目建设。</t>
    </r>
  </si>
  <si>
    <r>
      <t>环宇物流</t>
    </r>
    <r>
      <rPr>
        <sz val="9"/>
        <rFont val="Times New Roman"/>
        <family val="1"/>
      </rPr>
      <t>(</t>
    </r>
    <r>
      <rPr>
        <sz val="9"/>
        <rFont val="方正仿宋简体"/>
        <family val="4"/>
      </rPr>
      <t>福建</t>
    </r>
    <r>
      <rPr>
        <sz val="9"/>
        <rFont val="Times New Roman"/>
        <family val="1"/>
      </rPr>
      <t>)</t>
    </r>
    <r>
      <rPr>
        <sz val="9"/>
        <rFont val="方正仿宋简体"/>
        <family val="4"/>
      </rPr>
      <t>有限公司
李圆圆</t>
    </r>
  </si>
  <si>
    <r>
      <t>总建筑面积</t>
    </r>
    <r>
      <rPr>
        <sz val="9"/>
        <rFont val="Times New Roman"/>
        <family val="1"/>
      </rPr>
      <t>28</t>
    </r>
    <r>
      <rPr>
        <sz val="9"/>
        <rFont val="方正仿宋简体"/>
        <family val="4"/>
      </rPr>
      <t>万平方米，建设保税仓库、冷藏、加工、物流贸易市场及配套办公、展览、商务中心、口岸联检等。</t>
    </r>
  </si>
  <si>
    <r>
      <t>总建筑面积</t>
    </r>
    <r>
      <rPr>
        <sz val="9"/>
        <rFont val="Times New Roman"/>
        <family val="1"/>
      </rPr>
      <t>2</t>
    </r>
    <r>
      <rPr>
        <sz val="9"/>
        <rFont val="方正仿宋简体"/>
        <family val="4"/>
      </rPr>
      <t>万平方米，建设园区道路及相关配套设施。</t>
    </r>
  </si>
  <si>
    <r>
      <t>一期工程围填海建设陆域面积</t>
    </r>
    <r>
      <rPr>
        <sz val="9"/>
        <rFont val="Times New Roman"/>
        <family val="1"/>
      </rPr>
      <t>320.33</t>
    </r>
    <r>
      <rPr>
        <sz val="9"/>
        <rFont val="方正仿宋简体"/>
        <family val="4"/>
      </rPr>
      <t>万平方米、排洪渠面积</t>
    </r>
    <r>
      <rPr>
        <sz val="9"/>
        <rFont val="Times New Roman"/>
        <family val="1"/>
      </rPr>
      <t>4.66</t>
    </r>
    <r>
      <rPr>
        <sz val="9"/>
        <rFont val="方正仿宋简体"/>
        <family val="4"/>
      </rPr>
      <t>万平方米、规划水系面积</t>
    </r>
    <r>
      <rPr>
        <sz val="9"/>
        <rFont val="Times New Roman"/>
        <family val="1"/>
      </rPr>
      <t>12.67</t>
    </r>
    <r>
      <rPr>
        <sz val="9"/>
        <rFont val="方正仿宋简体"/>
        <family val="4"/>
      </rPr>
      <t>万平方米、围堤护岸</t>
    </r>
    <r>
      <rPr>
        <sz val="9"/>
        <rFont val="Times New Roman"/>
        <family val="1"/>
      </rPr>
      <t>11603</t>
    </r>
    <r>
      <rPr>
        <sz val="9"/>
        <rFont val="方正仿宋简体"/>
        <family val="4"/>
      </rPr>
      <t>米、吹填土</t>
    </r>
    <r>
      <rPr>
        <sz val="9"/>
        <rFont val="Times New Roman"/>
        <family val="1"/>
      </rPr>
      <t>687.8</t>
    </r>
    <r>
      <rPr>
        <sz val="9"/>
        <rFont val="方正仿宋简体"/>
        <family val="4"/>
      </rPr>
      <t>万立方米、吹填砂</t>
    </r>
    <r>
      <rPr>
        <sz val="9"/>
        <rFont val="Times New Roman"/>
        <family val="1"/>
      </rPr>
      <t xml:space="preserve">1208.9 </t>
    </r>
    <r>
      <rPr>
        <sz val="9"/>
        <rFont val="方正仿宋简体"/>
        <family val="4"/>
      </rPr>
      <t>万立方米、</t>
    </r>
    <r>
      <rPr>
        <sz val="9"/>
        <rFont val="Times New Roman"/>
        <family val="1"/>
      </rPr>
      <t>3</t>
    </r>
    <r>
      <rPr>
        <sz val="9"/>
        <rFont val="方正仿宋简体"/>
        <family val="4"/>
      </rPr>
      <t>条总长</t>
    </r>
    <r>
      <rPr>
        <sz val="9"/>
        <rFont val="Times New Roman"/>
        <family val="1"/>
      </rPr>
      <t>3226</t>
    </r>
    <r>
      <rPr>
        <sz val="9"/>
        <rFont val="方正仿宋简体"/>
        <family val="4"/>
      </rPr>
      <t>米的排洪渠及风水石护岸工程。</t>
    </r>
  </si>
  <si>
    <r>
      <t>南安市交通国投公司</t>
    </r>
    <r>
      <rPr>
        <sz val="9"/>
        <rFont val="Times New Roman"/>
        <family val="1"/>
      </rPr>
      <t xml:space="preserve"> </t>
    </r>
    <r>
      <rPr>
        <sz val="9"/>
        <rFont val="方正仿宋简体"/>
        <family val="4"/>
      </rPr>
      <t>蔡明明
福建中润投资有限公司</t>
    </r>
    <r>
      <rPr>
        <sz val="9"/>
        <rFont val="Times New Roman"/>
        <family val="1"/>
      </rPr>
      <t xml:space="preserve"> </t>
    </r>
    <r>
      <rPr>
        <sz val="9"/>
        <rFont val="方正仿宋简体"/>
        <family val="4"/>
      </rPr>
      <t>黄哲槐</t>
    </r>
  </si>
  <si>
    <r>
      <t>建设暂养区、活牛加工区，形成进口</t>
    </r>
    <r>
      <rPr>
        <sz val="9"/>
        <rFont val="Times New Roman"/>
        <family val="1"/>
      </rPr>
      <t>20</t>
    </r>
    <r>
      <rPr>
        <sz val="9"/>
        <rFont val="方正仿宋简体"/>
        <family val="4"/>
      </rPr>
      <t>万头活牛屠宰、加工、交易能力。</t>
    </r>
  </si>
  <si>
    <r>
      <t>总建筑面积</t>
    </r>
    <r>
      <rPr>
        <sz val="9"/>
        <rFont val="Times New Roman"/>
        <family val="1"/>
      </rPr>
      <t>81</t>
    </r>
    <r>
      <rPr>
        <sz val="9"/>
        <rFont val="方正仿宋简体"/>
        <family val="4"/>
      </rPr>
      <t>万平方米，建设荒料、半成品板材精品仓库以及石材产业配套服务设施。</t>
    </r>
  </si>
  <si>
    <r>
      <t>总建筑面积</t>
    </r>
    <r>
      <rPr>
        <sz val="9"/>
        <rFont val="Times New Roman"/>
        <family val="1"/>
      </rPr>
      <t>12</t>
    </r>
    <r>
      <rPr>
        <sz val="9"/>
        <rFont val="方正仿宋简体"/>
        <family val="4"/>
      </rPr>
      <t>万平方米，建设观音山现代物流配套基础设施。</t>
    </r>
  </si>
  <si>
    <r>
      <t>总建筑面积</t>
    </r>
    <r>
      <rPr>
        <sz val="9"/>
        <rFont val="Times New Roman"/>
        <family val="1"/>
      </rPr>
      <t>20</t>
    </r>
    <r>
      <rPr>
        <sz val="9"/>
        <rFont val="方正仿宋简体"/>
        <family val="4"/>
      </rPr>
      <t>万平方米，建设荒料堆场、石材工艺、石材物流等设施。</t>
    </r>
  </si>
  <si>
    <r>
      <t>总建筑面积</t>
    </r>
    <r>
      <rPr>
        <sz val="9"/>
        <rFont val="Times New Roman"/>
        <family val="1"/>
      </rPr>
      <t>20</t>
    </r>
    <r>
      <rPr>
        <sz val="9"/>
        <rFont val="方正仿宋简体"/>
        <family val="4"/>
      </rPr>
      <t>万平方米，建设荒料堆场和大板仓库等。</t>
    </r>
  </si>
  <si>
    <r>
      <t>总建筑面积</t>
    </r>
    <r>
      <rPr>
        <sz val="9"/>
        <rFont val="Times New Roman"/>
        <family val="1"/>
      </rPr>
      <t>38</t>
    </r>
    <r>
      <rPr>
        <sz val="9"/>
        <rFont val="方正仿宋简体"/>
        <family val="4"/>
      </rPr>
      <t>万平方米，建设港口物流、铁路运输、公路专线、配送运输、物流配套服务等综合性物流园区。</t>
    </r>
  </si>
  <si>
    <r>
      <t>总建筑面积</t>
    </r>
    <r>
      <rPr>
        <sz val="9"/>
        <rFont val="Times New Roman"/>
        <family val="1"/>
      </rPr>
      <t>6</t>
    </r>
    <r>
      <rPr>
        <sz val="9"/>
        <rFont val="方正仿宋简体"/>
        <family val="4"/>
      </rPr>
      <t>万平方米，提供物流企业入驻档口、大型仓储、货物运输、货物集散分拨中心等综合性公共服务，生产能力为</t>
    </r>
    <r>
      <rPr>
        <sz val="9"/>
        <rFont val="Times New Roman"/>
        <family val="1"/>
      </rPr>
      <t>600</t>
    </r>
    <r>
      <rPr>
        <sz val="9"/>
        <rFont val="方正仿宋简体"/>
        <family val="4"/>
      </rPr>
      <t>万吨，物流强度为</t>
    </r>
    <r>
      <rPr>
        <sz val="9"/>
        <rFont val="Times New Roman"/>
        <family val="1"/>
      </rPr>
      <t>2156</t>
    </r>
    <r>
      <rPr>
        <sz val="9"/>
        <rFont val="方正仿宋简体"/>
        <family val="4"/>
      </rPr>
      <t>万吨</t>
    </r>
    <r>
      <rPr>
        <sz val="9"/>
        <rFont val="Times New Roman"/>
        <family val="1"/>
      </rPr>
      <t>/</t>
    </r>
    <r>
      <rPr>
        <sz val="9"/>
        <rFont val="方正仿宋简体"/>
        <family val="4"/>
      </rPr>
      <t>（平方公里</t>
    </r>
    <r>
      <rPr>
        <sz val="9"/>
        <rFont val="Times New Roman"/>
        <family val="1"/>
      </rPr>
      <t>·</t>
    </r>
    <r>
      <rPr>
        <sz val="9"/>
        <rFont val="方正仿宋简体"/>
        <family val="4"/>
      </rPr>
      <t>年）。</t>
    </r>
  </si>
  <si>
    <r>
      <t>总建筑面积</t>
    </r>
    <r>
      <rPr>
        <sz val="9"/>
        <rFont val="Times New Roman"/>
        <family val="1"/>
      </rPr>
      <t>10</t>
    </r>
    <r>
      <rPr>
        <sz val="9"/>
        <rFont val="方正仿宋简体"/>
        <family val="4"/>
      </rPr>
      <t>万平方米，建设冷链交易与物流中心、电子商务（含跨境）运营中心、高科技高附加值产业物流聚集平台。</t>
    </r>
  </si>
  <si>
    <r>
      <t>总建筑面积</t>
    </r>
    <r>
      <rPr>
        <sz val="9"/>
        <rFont val="Times New Roman"/>
        <family val="1"/>
      </rPr>
      <t>13.8</t>
    </r>
    <r>
      <rPr>
        <sz val="9"/>
        <rFont val="方正仿宋简体"/>
        <family val="4"/>
      </rPr>
      <t>万平方米，建设生物医药产业区、高新技术产业区、区域性商贸结算服务基地、现代化物流分拨基地以及配套资源外包基地。</t>
    </r>
  </si>
  <si>
    <r>
      <t>三、旅游服务（</t>
    </r>
    <r>
      <rPr>
        <b/>
        <sz val="9"/>
        <rFont val="Times New Roman"/>
        <family val="1"/>
      </rPr>
      <t>17</t>
    </r>
    <r>
      <rPr>
        <b/>
        <sz val="9"/>
        <rFont val="方正仿宋简体"/>
        <family val="4"/>
      </rPr>
      <t>个）</t>
    </r>
  </si>
  <si>
    <r>
      <t>总规划面积约</t>
    </r>
    <r>
      <rPr>
        <sz val="9"/>
        <rFont val="Times New Roman"/>
        <family val="1"/>
      </rPr>
      <t>401</t>
    </r>
    <r>
      <rPr>
        <sz val="9"/>
        <rFont val="方正仿宋简体"/>
        <family val="4"/>
      </rPr>
      <t>亩，总建筑面积约</t>
    </r>
    <r>
      <rPr>
        <sz val="9"/>
        <rFont val="Times New Roman"/>
        <family val="1"/>
      </rPr>
      <t>31.7</t>
    </r>
    <r>
      <rPr>
        <sz val="9"/>
        <rFont val="方正仿宋简体"/>
        <family val="4"/>
      </rPr>
      <t>万平方米，其中一期规划面积约</t>
    </r>
    <r>
      <rPr>
        <sz val="9"/>
        <rFont val="Times New Roman"/>
        <family val="1"/>
      </rPr>
      <t>285</t>
    </r>
    <r>
      <rPr>
        <sz val="9"/>
        <rFont val="方正仿宋简体"/>
        <family val="4"/>
      </rPr>
      <t>亩，建筑面积约</t>
    </r>
    <r>
      <rPr>
        <sz val="9"/>
        <rFont val="Times New Roman"/>
        <family val="1"/>
      </rPr>
      <t>25</t>
    </r>
    <r>
      <rPr>
        <sz val="9"/>
        <rFont val="方正仿宋简体"/>
        <family val="4"/>
      </rPr>
      <t>万平方米。</t>
    </r>
  </si>
  <si>
    <r>
      <t>改造新门街二期街区，全长</t>
    </r>
    <r>
      <rPr>
        <sz val="9"/>
        <rFont val="Times New Roman"/>
        <family val="1"/>
      </rPr>
      <t>800</t>
    </r>
    <r>
      <rPr>
        <sz val="9"/>
        <rFont val="方正仿宋简体"/>
        <family val="4"/>
      </rPr>
      <t>余米，改造面积约</t>
    </r>
    <r>
      <rPr>
        <sz val="9"/>
        <rFont val="Times New Roman"/>
        <family val="1"/>
      </rPr>
      <t>1.7</t>
    </r>
    <r>
      <rPr>
        <sz val="9"/>
        <rFont val="方正仿宋简体"/>
        <family val="4"/>
      </rPr>
      <t>万平方米。</t>
    </r>
  </si>
  <si>
    <r>
      <t>总建筑面积约</t>
    </r>
    <r>
      <rPr>
        <sz val="9"/>
        <rFont val="Times New Roman"/>
        <family val="1"/>
      </rPr>
      <t>6.89</t>
    </r>
    <r>
      <rPr>
        <sz val="9"/>
        <rFont val="方正仿宋简体"/>
        <family val="4"/>
      </rPr>
      <t>万平方米，建设生态颐养园、梦幻水世界、养生游览园、综合服务区。</t>
    </r>
  </si>
  <si>
    <r>
      <t>建设室内滑雪场、滑冰场、羽毛球、乒乓球、击剑、壁球、攀岩、</t>
    </r>
    <r>
      <rPr>
        <sz val="9"/>
        <rFont val="Times New Roman"/>
        <family val="1"/>
      </rPr>
      <t>VR</t>
    </r>
    <r>
      <rPr>
        <sz val="9"/>
        <rFont val="方正仿宋简体"/>
        <family val="4"/>
      </rPr>
      <t>体验等项目的冰雪综合娱乐场所。</t>
    </r>
  </si>
  <si>
    <r>
      <t>种植特色农业、名贵树种</t>
    </r>
    <r>
      <rPr>
        <sz val="9"/>
        <rFont val="Times New Roman"/>
        <family val="1"/>
      </rPr>
      <t>1800</t>
    </r>
    <r>
      <rPr>
        <sz val="9"/>
        <rFont val="方正仿宋简体"/>
        <family val="4"/>
      </rPr>
      <t>亩，建设乡村观光旅游配套设施。</t>
    </r>
  </si>
  <si>
    <r>
      <t>总建筑面积</t>
    </r>
    <r>
      <rPr>
        <sz val="9"/>
        <rFont val="Times New Roman"/>
        <family val="1"/>
      </rPr>
      <t>11.5</t>
    </r>
    <r>
      <rPr>
        <sz val="9"/>
        <rFont val="方正仿宋简体"/>
        <family val="4"/>
      </rPr>
      <t>万平方米，建设山体主题、温泉度假、旅游养生区等。</t>
    </r>
  </si>
  <si>
    <r>
      <t>总建筑面积</t>
    </r>
    <r>
      <rPr>
        <sz val="9"/>
        <rFont val="Times New Roman"/>
        <family val="1"/>
      </rPr>
      <t>28.9</t>
    </r>
    <r>
      <rPr>
        <sz val="9"/>
        <rFont val="方正仿宋简体"/>
        <family val="4"/>
      </rPr>
      <t>万平方米，建设五星级酒店及配套住宅、商业设施等。</t>
    </r>
  </si>
  <si>
    <r>
      <t>总建筑面积</t>
    </r>
    <r>
      <rPr>
        <sz val="9"/>
        <rFont val="Times New Roman"/>
        <family val="1"/>
      </rPr>
      <t>5.5</t>
    </r>
    <r>
      <rPr>
        <sz val="9"/>
        <rFont val="方正仿宋简体"/>
        <family val="4"/>
      </rPr>
      <t>万平方米，其中，地上</t>
    </r>
    <r>
      <rPr>
        <sz val="9"/>
        <rFont val="Times New Roman"/>
        <family val="1"/>
      </rPr>
      <t>23</t>
    </r>
    <r>
      <rPr>
        <sz val="9"/>
        <rFont val="方正仿宋简体"/>
        <family val="4"/>
      </rPr>
      <t>层建筑面积</t>
    </r>
    <r>
      <rPr>
        <sz val="9"/>
        <rFont val="Times New Roman"/>
        <family val="1"/>
      </rPr>
      <t>4</t>
    </r>
    <r>
      <rPr>
        <sz val="9"/>
        <rFont val="方正仿宋简体"/>
        <family val="4"/>
      </rPr>
      <t>万平方米，地下</t>
    </r>
    <r>
      <rPr>
        <sz val="9"/>
        <rFont val="Times New Roman"/>
        <family val="1"/>
      </rPr>
      <t>2</t>
    </r>
    <r>
      <rPr>
        <sz val="9"/>
        <rFont val="方正仿宋简体"/>
        <family val="4"/>
      </rPr>
      <t>层建筑面积</t>
    </r>
    <r>
      <rPr>
        <sz val="9"/>
        <rFont val="Times New Roman"/>
        <family val="1"/>
      </rPr>
      <t>1.5</t>
    </r>
    <r>
      <rPr>
        <sz val="9"/>
        <rFont val="方正仿宋简体"/>
        <family val="4"/>
      </rPr>
      <t>万平方米。</t>
    </r>
  </si>
  <si>
    <r>
      <t>泉州星浩房地产发展有限公司
杨式链</t>
    </r>
    <r>
      <rPr>
        <sz val="9"/>
        <rFont val="Times New Roman"/>
        <family val="1"/>
      </rPr>
      <t xml:space="preserve">  </t>
    </r>
    <r>
      <rPr>
        <sz val="9"/>
        <rFont val="方正仿宋简体"/>
        <family val="4"/>
      </rPr>
      <t>何积铭</t>
    </r>
  </si>
  <si>
    <r>
      <t>总建筑面积</t>
    </r>
    <r>
      <rPr>
        <sz val="9"/>
        <rFont val="Times New Roman"/>
        <family val="1"/>
      </rPr>
      <t>5</t>
    </r>
    <r>
      <rPr>
        <sz val="9"/>
        <rFont val="方正仿宋简体"/>
        <family val="4"/>
      </rPr>
      <t>万平方米，其中，地上</t>
    </r>
    <r>
      <rPr>
        <sz val="9"/>
        <rFont val="Times New Roman"/>
        <family val="1"/>
      </rPr>
      <t>23</t>
    </r>
    <r>
      <rPr>
        <sz val="9"/>
        <rFont val="方正仿宋简体"/>
        <family val="4"/>
      </rPr>
      <t>层建筑面积约</t>
    </r>
    <r>
      <rPr>
        <sz val="9"/>
        <rFont val="Times New Roman"/>
        <family val="1"/>
      </rPr>
      <t>3.8</t>
    </r>
    <r>
      <rPr>
        <sz val="9"/>
        <rFont val="方正仿宋简体"/>
        <family val="4"/>
      </rPr>
      <t>万平方米，地下</t>
    </r>
    <r>
      <rPr>
        <sz val="9"/>
        <rFont val="Times New Roman"/>
        <family val="1"/>
      </rPr>
      <t>2</t>
    </r>
    <r>
      <rPr>
        <sz val="9"/>
        <rFont val="方正仿宋简体"/>
        <family val="4"/>
      </rPr>
      <t>层建筑面积约</t>
    </r>
    <r>
      <rPr>
        <sz val="9"/>
        <rFont val="Times New Roman"/>
        <family val="1"/>
      </rPr>
      <t>1.2</t>
    </r>
    <r>
      <rPr>
        <sz val="9"/>
        <rFont val="方正仿宋简体"/>
        <family val="4"/>
      </rPr>
      <t>万平方米。</t>
    </r>
  </si>
  <si>
    <r>
      <t>泉州连禾置业有限公司
黄文耀</t>
    </r>
    <r>
      <rPr>
        <sz val="9"/>
        <rFont val="Times New Roman"/>
        <family val="1"/>
      </rPr>
      <t xml:space="preserve">  </t>
    </r>
    <r>
      <rPr>
        <sz val="9"/>
        <rFont val="方正仿宋简体"/>
        <family val="4"/>
      </rPr>
      <t>饶建华</t>
    </r>
  </si>
  <si>
    <r>
      <t>总建筑面积</t>
    </r>
    <r>
      <rPr>
        <sz val="9"/>
        <rFont val="Times New Roman"/>
        <family val="1"/>
      </rPr>
      <t>29.71</t>
    </r>
    <r>
      <rPr>
        <sz val="9"/>
        <rFont val="方正仿宋简体"/>
        <family val="4"/>
      </rPr>
      <t>万平方米，建设</t>
    </r>
    <r>
      <rPr>
        <sz val="9"/>
        <rFont val="Times New Roman"/>
        <family val="1"/>
      </rPr>
      <t>1</t>
    </r>
    <r>
      <rPr>
        <sz val="9"/>
        <rFont val="方正仿宋简体"/>
        <family val="4"/>
      </rPr>
      <t>栋</t>
    </r>
    <r>
      <rPr>
        <sz val="9"/>
        <rFont val="Times New Roman"/>
        <family val="1"/>
      </rPr>
      <t>33</t>
    </r>
    <r>
      <rPr>
        <sz val="9"/>
        <rFont val="方正仿宋简体"/>
        <family val="4"/>
      </rPr>
      <t>层酒店、</t>
    </r>
    <r>
      <rPr>
        <sz val="9"/>
        <rFont val="Times New Roman"/>
        <family val="1"/>
      </rPr>
      <t>1</t>
    </r>
    <r>
      <rPr>
        <sz val="9"/>
        <rFont val="方正仿宋简体"/>
        <family val="4"/>
      </rPr>
      <t>栋</t>
    </r>
    <r>
      <rPr>
        <sz val="9"/>
        <rFont val="Times New Roman"/>
        <family val="1"/>
      </rPr>
      <t>11</t>
    </r>
    <r>
      <rPr>
        <sz val="9"/>
        <rFont val="方正仿宋简体"/>
        <family val="4"/>
      </rPr>
      <t>层、</t>
    </r>
    <r>
      <rPr>
        <sz val="9"/>
        <rFont val="Times New Roman"/>
        <family val="1"/>
      </rPr>
      <t>1</t>
    </r>
    <r>
      <rPr>
        <sz val="9"/>
        <rFont val="方正仿宋简体"/>
        <family val="4"/>
      </rPr>
      <t>栋</t>
    </r>
    <r>
      <rPr>
        <sz val="9"/>
        <rFont val="Times New Roman"/>
        <family val="1"/>
      </rPr>
      <t>12</t>
    </r>
    <r>
      <rPr>
        <sz val="9"/>
        <rFont val="方正仿宋简体"/>
        <family val="4"/>
      </rPr>
      <t>层、</t>
    </r>
    <r>
      <rPr>
        <sz val="9"/>
        <rFont val="Times New Roman"/>
        <family val="1"/>
      </rPr>
      <t>2</t>
    </r>
    <r>
      <rPr>
        <sz val="9"/>
        <rFont val="方正仿宋简体"/>
        <family val="4"/>
      </rPr>
      <t>栋</t>
    </r>
    <r>
      <rPr>
        <sz val="9"/>
        <rFont val="Times New Roman"/>
        <family val="1"/>
      </rPr>
      <t>2</t>
    </r>
    <r>
      <rPr>
        <sz val="9"/>
        <rFont val="方正仿宋简体"/>
        <family val="4"/>
      </rPr>
      <t>层及</t>
    </r>
    <r>
      <rPr>
        <sz val="9"/>
        <rFont val="Times New Roman"/>
        <family val="1"/>
      </rPr>
      <t>2</t>
    </r>
    <r>
      <rPr>
        <sz val="9"/>
        <rFont val="方正仿宋简体"/>
        <family val="4"/>
      </rPr>
      <t>个二层地下室和</t>
    </r>
    <r>
      <rPr>
        <sz val="9"/>
        <rFont val="Times New Roman"/>
        <family val="1"/>
      </rPr>
      <t>1</t>
    </r>
    <r>
      <rPr>
        <sz val="9"/>
        <rFont val="方正仿宋简体"/>
        <family val="4"/>
      </rPr>
      <t>个一层地下室。</t>
    </r>
  </si>
  <si>
    <r>
      <t>第一季度进行</t>
    </r>
    <r>
      <rPr>
        <sz val="9"/>
        <rFont val="Times New Roman"/>
        <family val="1"/>
      </rPr>
      <t>2#</t>
    </r>
    <r>
      <rPr>
        <sz val="9"/>
        <rFont val="方正仿宋简体"/>
        <family val="4"/>
      </rPr>
      <t>楼地下室结构、</t>
    </r>
    <r>
      <rPr>
        <sz val="9"/>
        <rFont val="Times New Roman"/>
        <family val="1"/>
      </rPr>
      <t>3#</t>
    </r>
    <r>
      <rPr>
        <sz val="9"/>
        <rFont val="方正仿宋简体"/>
        <family val="4"/>
      </rPr>
      <t>桩基、附</t>
    </r>
    <r>
      <rPr>
        <sz val="9"/>
        <rFont val="Times New Roman"/>
        <family val="1"/>
      </rPr>
      <t>2</t>
    </r>
    <r>
      <rPr>
        <sz val="9"/>
        <rFont val="方正仿宋简体"/>
        <family val="4"/>
      </rPr>
      <t>主体施工；第二季度进行附</t>
    </r>
    <r>
      <rPr>
        <sz val="9"/>
        <rFont val="Times New Roman"/>
        <family val="1"/>
      </rPr>
      <t>2</t>
    </r>
    <r>
      <rPr>
        <sz val="9"/>
        <rFont val="方正仿宋简体"/>
        <family val="4"/>
      </rPr>
      <t>砌体、</t>
    </r>
    <r>
      <rPr>
        <sz val="9"/>
        <rFont val="Times New Roman"/>
        <family val="1"/>
      </rPr>
      <t>2#</t>
    </r>
    <r>
      <rPr>
        <sz val="9"/>
        <rFont val="方正仿宋简体"/>
        <family val="4"/>
      </rPr>
      <t>楼</t>
    </r>
    <r>
      <rPr>
        <sz val="9"/>
        <rFont val="Times New Roman"/>
        <family val="1"/>
      </rPr>
      <t>5</t>
    </r>
    <r>
      <rPr>
        <sz val="9"/>
        <rFont val="方正仿宋简体"/>
        <family val="4"/>
      </rPr>
      <t>层板、</t>
    </r>
    <r>
      <rPr>
        <sz val="9"/>
        <rFont val="Times New Roman"/>
        <family val="1"/>
      </rPr>
      <t>3#</t>
    </r>
    <r>
      <rPr>
        <sz val="9"/>
        <rFont val="方正仿宋简体"/>
        <family val="4"/>
      </rPr>
      <t>楼地下室土方开挖；第三季度进行</t>
    </r>
    <r>
      <rPr>
        <sz val="9"/>
        <rFont val="Times New Roman"/>
        <family val="1"/>
      </rPr>
      <t>2#</t>
    </r>
    <r>
      <rPr>
        <sz val="9"/>
        <rFont val="方正仿宋简体"/>
        <family val="4"/>
      </rPr>
      <t>楼</t>
    </r>
    <r>
      <rPr>
        <sz val="9"/>
        <rFont val="Times New Roman"/>
        <family val="1"/>
      </rPr>
      <t>8</t>
    </r>
    <r>
      <rPr>
        <sz val="9"/>
        <rFont val="方正仿宋简体"/>
        <family val="4"/>
      </rPr>
      <t>层板、</t>
    </r>
    <r>
      <rPr>
        <sz val="9"/>
        <rFont val="Times New Roman"/>
        <family val="1"/>
      </rPr>
      <t>3#</t>
    </r>
    <r>
      <rPr>
        <sz val="9"/>
        <rFont val="方正仿宋简体"/>
        <family val="4"/>
      </rPr>
      <t>楼地下室底板施工；第四季度</t>
    </r>
    <r>
      <rPr>
        <sz val="9"/>
        <rFont val="Times New Roman"/>
        <family val="1"/>
      </rPr>
      <t>2#</t>
    </r>
    <r>
      <rPr>
        <sz val="9"/>
        <rFont val="方正仿宋简体"/>
        <family val="4"/>
      </rPr>
      <t>楼封顶，完成</t>
    </r>
    <r>
      <rPr>
        <sz val="9"/>
        <rFont val="Times New Roman"/>
        <family val="1"/>
      </rPr>
      <t>3#</t>
    </r>
    <r>
      <rPr>
        <sz val="9"/>
        <rFont val="方正仿宋简体"/>
        <family val="4"/>
      </rPr>
      <t>楼下室</t>
    </r>
    <r>
      <rPr>
        <sz val="9"/>
        <rFont val="Times New Roman"/>
        <family val="1"/>
      </rPr>
      <t>2</t>
    </r>
    <r>
      <rPr>
        <sz val="9"/>
        <rFont val="方正仿宋简体"/>
        <family val="4"/>
      </rPr>
      <t>层结构。</t>
    </r>
  </si>
  <si>
    <r>
      <t>四、商务楼宇（</t>
    </r>
    <r>
      <rPr>
        <b/>
        <sz val="9"/>
        <rFont val="Times New Roman"/>
        <family val="1"/>
      </rPr>
      <t>15</t>
    </r>
    <r>
      <rPr>
        <b/>
        <sz val="9"/>
        <rFont val="方正仿宋简体"/>
        <family val="4"/>
      </rPr>
      <t>个）</t>
    </r>
  </si>
  <si>
    <r>
      <t>总建筑面积约</t>
    </r>
    <r>
      <rPr>
        <sz val="9"/>
        <rFont val="Times New Roman"/>
        <family val="1"/>
      </rPr>
      <t>11.6</t>
    </r>
    <r>
      <rPr>
        <sz val="9"/>
        <rFont val="方正仿宋简体"/>
        <family val="4"/>
      </rPr>
      <t>万平方米。</t>
    </r>
  </si>
  <si>
    <r>
      <t>总建筑面积</t>
    </r>
    <r>
      <rPr>
        <sz val="9"/>
        <rFont val="Times New Roman"/>
        <family val="1"/>
      </rPr>
      <t>7.82</t>
    </r>
    <r>
      <rPr>
        <sz val="9"/>
        <rFont val="方正仿宋简体"/>
        <family val="4"/>
      </rPr>
      <t>万平方米。</t>
    </r>
  </si>
  <si>
    <r>
      <t>总建筑面积</t>
    </r>
    <r>
      <rPr>
        <sz val="9"/>
        <rFont val="Times New Roman"/>
        <family val="1"/>
      </rPr>
      <t>9.03</t>
    </r>
    <r>
      <rPr>
        <sz val="9"/>
        <rFont val="方正仿宋简体"/>
        <family val="4"/>
      </rPr>
      <t>万平方米。</t>
    </r>
  </si>
  <si>
    <r>
      <t>总建筑面积</t>
    </r>
    <r>
      <rPr>
        <sz val="9"/>
        <rFont val="Times New Roman"/>
        <family val="1"/>
      </rPr>
      <t>7.9</t>
    </r>
    <r>
      <rPr>
        <sz val="9"/>
        <rFont val="方正仿宋简体"/>
        <family val="4"/>
      </rPr>
      <t>万平方米。</t>
    </r>
  </si>
  <si>
    <r>
      <t>总建筑面积约</t>
    </r>
    <r>
      <rPr>
        <sz val="9"/>
        <rFont val="Times New Roman"/>
        <family val="1"/>
      </rPr>
      <t>10</t>
    </r>
    <r>
      <rPr>
        <sz val="9"/>
        <rFont val="方正仿宋简体"/>
        <family val="4"/>
      </rPr>
      <t>万平方米。</t>
    </r>
  </si>
  <si>
    <r>
      <t>总建筑面积</t>
    </r>
    <r>
      <rPr>
        <sz val="9"/>
        <rFont val="Times New Roman"/>
        <family val="1"/>
      </rPr>
      <t>9.04</t>
    </r>
    <r>
      <rPr>
        <sz val="9"/>
        <rFont val="方正仿宋简体"/>
        <family val="4"/>
      </rPr>
      <t>万平方米。</t>
    </r>
  </si>
  <si>
    <r>
      <t>总建筑面积</t>
    </r>
    <r>
      <rPr>
        <sz val="9"/>
        <rFont val="Times New Roman"/>
        <family val="1"/>
      </rPr>
      <t>7.67</t>
    </r>
    <r>
      <rPr>
        <sz val="9"/>
        <rFont val="方正仿宋简体"/>
        <family val="4"/>
      </rPr>
      <t>万平方米。</t>
    </r>
  </si>
  <si>
    <r>
      <t>总建筑面积</t>
    </r>
    <r>
      <rPr>
        <sz val="9"/>
        <rFont val="Times New Roman"/>
        <family val="1"/>
      </rPr>
      <t>6.43</t>
    </r>
    <r>
      <rPr>
        <sz val="9"/>
        <rFont val="方正仿宋简体"/>
        <family val="4"/>
      </rPr>
      <t>万平方米。</t>
    </r>
  </si>
  <si>
    <r>
      <t>总建筑面积</t>
    </r>
    <r>
      <rPr>
        <sz val="9"/>
        <rFont val="Times New Roman"/>
        <family val="1"/>
      </rPr>
      <t>10.6</t>
    </r>
    <r>
      <rPr>
        <sz val="9"/>
        <rFont val="方正仿宋简体"/>
        <family val="4"/>
      </rPr>
      <t>万平方米。</t>
    </r>
  </si>
  <si>
    <r>
      <t>总建筑面积</t>
    </r>
    <r>
      <rPr>
        <sz val="9"/>
        <rFont val="Times New Roman"/>
        <family val="1"/>
      </rPr>
      <t>11</t>
    </r>
    <r>
      <rPr>
        <sz val="9"/>
        <rFont val="方正仿宋简体"/>
        <family val="4"/>
      </rPr>
      <t>万平方米。</t>
    </r>
  </si>
  <si>
    <r>
      <t>总建筑面积</t>
    </r>
    <r>
      <rPr>
        <sz val="9"/>
        <rFont val="Times New Roman"/>
        <family val="1"/>
      </rPr>
      <t>5.38</t>
    </r>
    <r>
      <rPr>
        <sz val="9"/>
        <rFont val="方正仿宋简体"/>
        <family val="4"/>
      </rPr>
      <t>万平方米。</t>
    </r>
  </si>
  <si>
    <r>
      <t>总建筑面积</t>
    </r>
    <r>
      <rPr>
        <sz val="9"/>
        <rFont val="Times New Roman"/>
        <family val="1"/>
      </rPr>
      <t>7.44</t>
    </r>
    <r>
      <rPr>
        <sz val="9"/>
        <rFont val="方正仿宋简体"/>
        <family val="4"/>
      </rPr>
      <t>万平方米。</t>
    </r>
  </si>
  <si>
    <r>
      <t>总建筑面积</t>
    </r>
    <r>
      <rPr>
        <sz val="9"/>
        <rFont val="Times New Roman"/>
        <family val="1"/>
      </rPr>
      <t>68</t>
    </r>
    <r>
      <rPr>
        <sz val="9"/>
        <rFont val="方正仿宋简体"/>
        <family val="4"/>
      </rPr>
      <t>万平方米，建设总部</t>
    </r>
    <r>
      <rPr>
        <sz val="9"/>
        <rFont val="Times New Roman"/>
        <family val="1"/>
      </rPr>
      <t>1</t>
    </r>
    <r>
      <rPr>
        <sz val="9"/>
        <rFont val="方正仿宋简体"/>
        <family val="4"/>
      </rPr>
      <t>号、云鹤、环亚、鲤商、富华、富丽、中闽百汇、星龙、中展望等</t>
    </r>
    <r>
      <rPr>
        <sz val="9"/>
        <rFont val="Times New Roman"/>
        <family val="1"/>
      </rPr>
      <t>9</t>
    </r>
    <r>
      <rPr>
        <sz val="9"/>
        <rFont val="方正仿宋简体"/>
        <family val="4"/>
      </rPr>
      <t>个总部大楼及滨江资产管理中心</t>
    </r>
    <r>
      <rPr>
        <sz val="9"/>
        <rFont val="Times New Roman"/>
        <family val="1"/>
      </rPr>
      <t>2</t>
    </r>
    <r>
      <rPr>
        <sz val="9"/>
        <rFont val="方正仿宋简体"/>
        <family val="4"/>
      </rPr>
      <t>个公共配套项目。</t>
    </r>
  </si>
  <si>
    <r>
      <t>总建筑面积</t>
    </r>
    <r>
      <rPr>
        <sz val="9"/>
        <rFont val="Times New Roman"/>
        <family val="1"/>
      </rPr>
      <t>40</t>
    </r>
    <r>
      <rPr>
        <sz val="9"/>
        <rFont val="方正仿宋简体"/>
        <family val="4"/>
      </rPr>
      <t>万平方米，建设生态型商务办公场所及园区配套基础设施。</t>
    </r>
  </si>
  <si>
    <r>
      <t>总建筑面积</t>
    </r>
    <r>
      <rPr>
        <sz val="9"/>
        <rFont val="Times New Roman"/>
        <family val="1"/>
      </rPr>
      <t>5.6</t>
    </r>
    <r>
      <rPr>
        <sz val="9"/>
        <rFont val="方正仿宋简体"/>
        <family val="4"/>
      </rPr>
      <t>万平方米，建设写字楼等办公设施，引入海丝沿线国家智能装备企业，打造海丝智能机器人小镇。</t>
    </r>
  </si>
  <si>
    <r>
      <t>五、文化产业（</t>
    </r>
    <r>
      <rPr>
        <b/>
        <sz val="9"/>
        <rFont val="Times New Roman"/>
        <family val="1"/>
      </rPr>
      <t>13</t>
    </r>
    <r>
      <rPr>
        <b/>
        <sz val="9"/>
        <rFont val="方正仿宋简体"/>
        <family val="4"/>
      </rPr>
      <t>个）</t>
    </r>
  </si>
  <si>
    <r>
      <t>总建筑面积</t>
    </r>
    <r>
      <rPr>
        <sz val="9"/>
        <rFont val="Times New Roman"/>
        <family val="1"/>
      </rPr>
      <t>3.75</t>
    </r>
    <r>
      <rPr>
        <sz val="9"/>
        <rFont val="方正仿宋简体"/>
        <family val="4"/>
      </rPr>
      <t>万平方米，建设文体综合活动区、技能培训行政管理区和职工活动广场。</t>
    </r>
  </si>
  <si>
    <r>
      <t>泉州市国有资产投资有限公司</t>
    </r>
    <r>
      <rPr>
        <sz val="9"/>
        <rFont val="Times New Roman"/>
        <family val="1"/>
      </rPr>
      <t xml:space="preserve"> </t>
    </r>
    <r>
      <rPr>
        <sz val="9"/>
        <rFont val="方正仿宋简体"/>
        <family val="4"/>
      </rPr>
      <t>肖广
泉州市东海片区开发建设指挥部
许金城</t>
    </r>
  </si>
  <si>
    <r>
      <t>总建筑面积约</t>
    </r>
    <r>
      <rPr>
        <sz val="9"/>
        <rFont val="Times New Roman"/>
        <family val="1"/>
      </rPr>
      <t>3.84</t>
    </r>
    <r>
      <rPr>
        <sz val="9"/>
        <rFont val="方正仿宋简体"/>
        <family val="4"/>
      </rPr>
      <t>万平方米。</t>
    </r>
  </si>
  <si>
    <r>
      <t>总建筑面积约</t>
    </r>
    <r>
      <rPr>
        <sz val="9"/>
        <rFont val="Times New Roman"/>
        <family val="1"/>
      </rPr>
      <t>4.3</t>
    </r>
    <r>
      <rPr>
        <sz val="9"/>
        <rFont val="方正仿宋简体"/>
        <family val="4"/>
      </rPr>
      <t>万平方米。</t>
    </r>
  </si>
  <si>
    <r>
      <t>总建筑面积约</t>
    </r>
    <r>
      <rPr>
        <sz val="9"/>
        <rFont val="Times New Roman"/>
        <family val="1"/>
      </rPr>
      <t>4.31</t>
    </r>
    <r>
      <rPr>
        <sz val="9"/>
        <rFont val="方正仿宋简体"/>
        <family val="4"/>
      </rPr>
      <t>万平方米。</t>
    </r>
  </si>
  <si>
    <r>
      <t>总建筑面积约</t>
    </r>
    <r>
      <rPr>
        <sz val="9"/>
        <rFont val="Times New Roman"/>
        <family val="1"/>
      </rPr>
      <t>16.5</t>
    </r>
    <r>
      <rPr>
        <sz val="9"/>
        <rFont val="方正仿宋简体"/>
        <family val="4"/>
      </rPr>
      <t>万平方米。</t>
    </r>
  </si>
  <si>
    <r>
      <t>总建筑面积</t>
    </r>
    <r>
      <rPr>
        <sz val="9"/>
        <rFont val="Times New Roman"/>
        <family val="1"/>
      </rPr>
      <t>7854</t>
    </r>
    <r>
      <rPr>
        <sz val="9"/>
        <rFont val="方正仿宋简体"/>
        <family val="4"/>
      </rPr>
      <t>平方米，建设剧院综合楼、地下车库、设备用房及其他室外配套工程。</t>
    </r>
  </si>
  <si>
    <r>
      <t>第一季度完成前期工作；第二季度进行三通一平；第三季度开工建设，完成地下室建设；第四季度完成建筑主体</t>
    </r>
    <r>
      <rPr>
        <sz val="9"/>
        <rFont val="Times New Roman"/>
        <family val="1"/>
      </rPr>
      <t>30%</t>
    </r>
    <r>
      <rPr>
        <sz val="9"/>
        <rFont val="方正仿宋简体"/>
        <family val="4"/>
      </rPr>
      <t>。</t>
    </r>
  </si>
  <si>
    <r>
      <t>泉州</t>
    </r>
    <r>
      <rPr>
        <sz val="9"/>
        <rFont val="Times New Roman"/>
        <family val="1"/>
      </rPr>
      <t>“</t>
    </r>
    <r>
      <rPr>
        <sz val="9"/>
        <rFont val="方正仿宋简体"/>
        <family val="4"/>
      </rPr>
      <t>东亚之窗</t>
    </r>
    <r>
      <rPr>
        <sz val="9"/>
        <rFont val="Times New Roman"/>
        <family val="1"/>
      </rPr>
      <t>”</t>
    </r>
    <r>
      <rPr>
        <sz val="9"/>
        <rFont val="方正仿宋简体"/>
        <family val="4"/>
      </rPr>
      <t>文化创意产业园</t>
    </r>
  </si>
  <si>
    <r>
      <t>总建筑面积</t>
    </r>
    <r>
      <rPr>
        <sz val="9"/>
        <rFont val="Times New Roman"/>
        <family val="1"/>
      </rPr>
      <t>3.5</t>
    </r>
    <r>
      <rPr>
        <sz val="9"/>
        <rFont val="方正仿宋简体"/>
        <family val="4"/>
      </rPr>
      <t>万平方米，利用老城区域内国有老厂房，改造成文化创意产业园区。</t>
    </r>
  </si>
  <si>
    <r>
      <t>总建筑面积</t>
    </r>
    <r>
      <rPr>
        <sz val="9"/>
        <rFont val="Times New Roman"/>
        <family val="1"/>
      </rPr>
      <t>200</t>
    </r>
    <r>
      <rPr>
        <sz val="9"/>
        <rFont val="方正仿宋简体"/>
        <family val="4"/>
      </rPr>
      <t>万平方米，一期建设科技创新孵化器、研发设计中心、创客大街、海归人才创业中心等，二期建设传统行业企业设计研发总部，三期建设规模企业设计研发总部、新兴产业总部。</t>
    </r>
  </si>
  <si>
    <r>
      <t>改造旧厂房面积</t>
    </r>
    <r>
      <rPr>
        <sz val="9"/>
        <rFont val="Times New Roman"/>
        <family val="1"/>
      </rPr>
      <t>35</t>
    </r>
    <r>
      <rPr>
        <sz val="9"/>
        <rFont val="方正仿宋简体"/>
        <family val="4"/>
      </rPr>
      <t>万平方米，涉及企业</t>
    </r>
    <r>
      <rPr>
        <sz val="9"/>
        <rFont val="Times New Roman"/>
        <family val="1"/>
      </rPr>
      <t>23</t>
    </r>
    <r>
      <rPr>
        <sz val="9"/>
        <rFont val="方正仿宋简体"/>
        <family val="4"/>
      </rPr>
      <t>家，发展</t>
    </r>
    <r>
      <rPr>
        <sz val="9"/>
        <rFont val="Times New Roman"/>
        <family val="1"/>
      </rPr>
      <t>“</t>
    </r>
    <r>
      <rPr>
        <sz val="9"/>
        <rFont val="方正仿宋简体"/>
        <family val="4"/>
      </rPr>
      <t>工业设计</t>
    </r>
    <r>
      <rPr>
        <sz val="9"/>
        <rFont val="Times New Roman"/>
        <family val="1"/>
      </rPr>
      <t>”</t>
    </r>
    <r>
      <rPr>
        <sz val="9"/>
        <rFont val="方正仿宋简体"/>
        <family val="4"/>
      </rPr>
      <t>、</t>
    </r>
    <r>
      <rPr>
        <sz val="9"/>
        <rFont val="Times New Roman"/>
        <family val="1"/>
      </rPr>
      <t>“</t>
    </r>
    <r>
      <rPr>
        <sz val="9"/>
        <rFont val="方正仿宋简体"/>
        <family val="4"/>
      </rPr>
      <t>文化创意</t>
    </r>
    <r>
      <rPr>
        <sz val="9"/>
        <rFont val="Times New Roman"/>
        <family val="1"/>
      </rPr>
      <t>”</t>
    </r>
    <r>
      <rPr>
        <sz val="9"/>
        <rFont val="方正仿宋简体"/>
        <family val="4"/>
      </rPr>
      <t>、</t>
    </r>
    <r>
      <rPr>
        <sz val="9"/>
        <rFont val="Times New Roman"/>
        <family val="1"/>
      </rPr>
      <t>“</t>
    </r>
    <r>
      <rPr>
        <sz val="9"/>
        <rFont val="方正仿宋简体"/>
        <family val="4"/>
      </rPr>
      <t>互联网</t>
    </r>
    <r>
      <rPr>
        <sz val="9"/>
        <rFont val="Times New Roman"/>
        <family val="1"/>
      </rPr>
      <t>+”</t>
    </r>
    <r>
      <rPr>
        <sz val="9"/>
        <rFont val="方正仿宋简体"/>
        <family val="4"/>
      </rPr>
      <t>和</t>
    </r>
    <r>
      <rPr>
        <sz val="9"/>
        <rFont val="Times New Roman"/>
        <family val="1"/>
      </rPr>
      <t>“</t>
    </r>
    <r>
      <rPr>
        <sz val="9"/>
        <rFont val="方正仿宋简体"/>
        <family val="4"/>
      </rPr>
      <t>众创空间</t>
    </r>
    <r>
      <rPr>
        <sz val="9"/>
        <rFont val="Times New Roman"/>
        <family val="1"/>
      </rPr>
      <t>”</t>
    </r>
    <r>
      <rPr>
        <sz val="9"/>
        <rFont val="方正仿宋简体"/>
        <family val="4"/>
      </rPr>
      <t>等</t>
    </r>
    <r>
      <rPr>
        <sz val="9"/>
        <rFont val="Times New Roman"/>
        <family val="1"/>
      </rPr>
      <t>4</t>
    </r>
    <r>
      <rPr>
        <sz val="9"/>
        <rFont val="方正仿宋简体"/>
        <family val="4"/>
      </rPr>
      <t>大主导产业。</t>
    </r>
  </si>
  <si>
    <r>
      <t>第一季度海峡青年创客坊苗圃空间一期投入使用，国际工业设计园消防水池改造完工，洪山路两侧街景提升工程完工；第二季度海峡青年创客坊苗圃空间二期基本完工；</t>
    </r>
    <r>
      <rPr>
        <sz val="9"/>
        <rFont val="Times New Roman"/>
        <family val="1"/>
      </rPr>
      <t xml:space="preserve"> </t>
    </r>
    <r>
      <rPr>
        <sz val="9"/>
        <rFont val="方正仿宋简体"/>
        <family val="4"/>
      </rPr>
      <t>第三季度泓润、盛安、东安等企业陆续启动改造工程，海峡青年创客坊苗圃空间二期投入使用；第四季度华美、奇峰、壹佰、明丰等企业部分建成或全面建成。</t>
    </r>
  </si>
  <si>
    <r>
      <t>总建筑面积</t>
    </r>
    <r>
      <rPr>
        <sz val="9"/>
        <rFont val="Times New Roman"/>
        <family val="1"/>
      </rPr>
      <t>20</t>
    </r>
    <r>
      <rPr>
        <sz val="9"/>
        <rFont val="方正仿宋简体"/>
        <family val="4"/>
      </rPr>
      <t>万平方米，建设大型文化设计研发综合体。</t>
    </r>
  </si>
  <si>
    <r>
      <t>利郎</t>
    </r>
    <r>
      <rPr>
        <sz val="9"/>
        <rFont val="Times New Roman"/>
        <family val="1"/>
      </rPr>
      <t>(</t>
    </r>
    <r>
      <rPr>
        <sz val="9"/>
        <rFont val="方正仿宋简体"/>
        <family val="4"/>
      </rPr>
      <t>中国</t>
    </r>
    <r>
      <rPr>
        <sz val="9"/>
        <rFont val="Times New Roman"/>
        <family val="1"/>
      </rPr>
      <t>)</t>
    </r>
    <r>
      <rPr>
        <sz val="9"/>
        <rFont val="方正仿宋简体"/>
        <family val="4"/>
      </rPr>
      <t>有限公司
林金泰</t>
    </r>
  </si>
  <si>
    <r>
      <t>建设客家人景点、摄影棚、演员宿舍楼、制景车间、园区道路、绿化景观等，其中一期影视摄影区建设面积</t>
    </r>
    <r>
      <rPr>
        <sz val="9"/>
        <rFont val="Times New Roman"/>
        <family val="1"/>
      </rPr>
      <t>20</t>
    </r>
    <r>
      <rPr>
        <sz val="9"/>
        <rFont val="方正仿宋简体"/>
        <family val="4"/>
      </rPr>
      <t>万平方米。</t>
    </r>
  </si>
  <si>
    <r>
      <t>第一季度完成一期工程扫尾；第二季度进行二期土地报批；第三季度完成前期工作，二期</t>
    </r>
    <r>
      <rPr>
        <sz val="9"/>
        <rFont val="Times New Roman"/>
        <family val="1"/>
      </rPr>
      <t>1-5</t>
    </r>
    <r>
      <rPr>
        <sz val="9"/>
        <rFont val="方正仿宋简体"/>
        <family val="4"/>
      </rPr>
      <t>拍摄区开工建设；第四季度进行二期拍摄区建设。</t>
    </r>
  </si>
  <si>
    <r>
      <t>总建筑面积约</t>
    </r>
    <r>
      <rPr>
        <sz val="9"/>
        <rFont val="Times New Roman"/>
        <family val="1"/>
      </rPr>
      <t>27</t>
    </r>
    <r>
      <rPr>
        <sz val="9"/>
        <rFont val="方正仿宋简体"/>
        <family val="4"/>
      </rPr>
      <t>万平方米，建设集石材总部、会展、研发、电商、营销、石材文化、工艺设计、集成应用体验等功能于一体的专业行业展示运营中心。</t>
    </r>
  </si>
  <si>
    <r>
      <t>建设陶瓷展馆</t>
    </r>
    <r>
      <rPr>
        <sz val="9"/>
        <rFont val="Times New Roman"/>
        <family val="1"/>
      </rPr>
      <t>3</t>
    </r>
    <r>
      <rPr>
        <sz val="9"/>
        <rFont val="方正仿宋简体"/>
        <family val="4"/>
      </rPr>
      <t>万平方米、广场</t>
    </r>
    <r>
      <rPr>
        <sz val="9"/>
        <rFont val="Times New Roman"/>
        <family val="1"/>
      </rPr>
      <t>3.5</t>
    </r>
    <r>
      <rPr>
        <sz val="9"/>
        <rFont val="方正仿宋简体"/>
        <family val="4"/>
      </rPr>
      <t>万平方米、陶瓷博物馆</t>
    </r>
    <r>
      <rPr>
        <sz val="9"/>
        <rFont val="Times New Roman"/>
        <family val="1"/>
      </rPr>
      <t>1</t>
    </r>
    <r>
      <rPr>
        <sz val="9"/>
        <rFont val="方正仿宋简体"/>
        <family val="4"/>
      </rPr>
      <t>万平方米、安置房</t>
    </r>
    <r>
      <rPr>
        <sz val="9"/>
        <rFont val="Times New Roman"/>
        <family val="1"/>
      </rPr>
      <t>3</t>
    </r>
    <r>
      <rPr>
        <sz val="9"/>
        <rFont val="方正仿宋简体"/>
        <family val="4"/>
      </rPr>
      <t>万平方米、道路及相关配套设施。</t>
    </r>
  </si>
  <si>
    <r>
      <t>六、大健康（</t>
    </r>
    <r>
      <rPr>
        <b/>
        <sz val="9"/>
        <rFont val="Times New Roman"/>
        <family val="1"/>
      </rPr>
      <t>16</t>
    </r>
    <r>
      <rPr>
        <b/>
        <sz val="9"/>
        <rFont val="方正仿宋简体"/>
        <family val="4"/>
      </rPr>
      <t>个）</t>
    </r>
  </si>
  <si>
    <r>
      <t>总建筑面积</t>
    </r>
    <r>
      <rPr>
        <sz val="9"/>
        <rFont val="Times New Roman"/>
        <family val="1"/>
      </rPr>
      <t>10</t>
    </r>
    <r>
      <rPr>
        <sz val="9"/>
        <rFont val="方正仿宋简体"/>
        <family val="4"/>
      </rPr>
      <t>万平方米，建设体育系、运动系、经济管理系、运动医学等</t>
    </r>
    <r>
      <rPr>
        <sz val="9"/>
        <rFont val="Times New Roman"/>
        <family val="1"/>
      </rPr>
      <t>4</t>
    </r>
    <r>
      <rPr>
        <sz val="9"/>
        <rFont val="方正仿宋简体"/>
        <family val="4"/>
      </rPr>
      <t>个系别。</t>
    </r>
  </si>
  <si>
    <r>
      <t>总建筑面积</t>
    </r>
    <r>
      <rPr>
        <sz val="9"/>
        <rFont val="Times New Roman"/>
        <family val="1"/>
      </rPr>
      <t>3.92</t>
    </r>
    <r>
      <rPr>
        <sz val="9"/>
        <rFont val="方正仿宋简体"/>
        <family val="4"/>
      </rPr>
      <t>万平方米，建设综合训练馆、游泳馆及室外游泳池、室外篮球场、室外网球场、足球场、健身路径、健身步道及地下停车场。</t>
    </r>
  </si>
  <si>
    <r>
      <t>第一季度</t>
    </r>
    <r>
      <rPr>
        <sz val="9"/>
        <rFont val="Times New Roman"/>
        <family val="1"/>
      </rPr>
      <t>1#</t>
    </r>
    <r>
      <rPr>
        <sz val="9"/>
        <rFont val="方正仿宋简体"/>
        <family val="4"/>
      </rPr>
      <t>楼完成屋面钢结构、幕墙龙骨制作及面板安装，</t>
    </r>
    <r>
      <rPr>
        <sz val="9"/>
        <rFont val="Times New Roman"/>
        <family val="1"/>
      </rPr>
      <t>2#</t>
    </r>
    <r>
      <rPr>
        <sz val="9"/>
        <rFont val="方正仿宋简体"/>
        <family val="4"/>
      </rPr>
      <t>楼二层结构主体封顶，</t>
    </r>
    <r>
      <rPr>
        <sz val="9"/>
        <rFont val="Times New Roman"/>
        <family val="1"/>
      </rPr>
      <t>3#</t>
    </r>
    <r>
      <rPr>
        <sz val="9"/>
        <rFont val="方正仿宋简体"/>
        <family val="4"/>
      </rPr>
      <t>楼进行水电、消防安装；第二季度</t>
    </r>
    <r>
      <rPr>
        <sz val="9"/>
        <rFont val="Times New Roman"/>
        <family val="1"/>
      </rPr>
      <t>1#</t>
    </r>
    <r>
      <rPr>
        <sz val="9"/>
        <rFont val="方正仿宋简体"/>
        <family val="4"/>
      </rPr>
      <t>楼进行水电、消防安装，</t>
    </r>
    <r>
      <rPr>
        <sz val="9"/>
        <rFont val="Times New Roman"/>
        <family val="1"/>
      </rPr>
      <t>2#</t>
    </r>
    <r>
      <rPr>
        <sz val="9"/>
        <rFont val="方正仿宋简体"/>
        <family val="4"/>
      </rPr>
      <t>楼完成屋面钢结构施工，</t>
    </r>
    <r>
      <rPr>
        <sz val="9"/>
        <rFont val="Times New Roman"/>
        <family val="1"/>
      </rPr>
      <t>3#</t>
    </r>
    <r>
      <rPr>
        <sz val="9"/>
        <rFont val="方正仿宋简体"/>
        <family val="4"/>
      </rPr>
      <t>楼进行水电、消防安装；第三季度</t>
    </r>
    <r>
      <rPr>
        <sz val="9"/>
        <rFont val="Times New Roman"/>
        <family val="1"/>
      </rPr>
      <t>1#</t>
    </r>
    <r>
      <rPr>
        <sz val="9"/>
        <rFont val="方正仿宋简体"/>
        <family val="4"/>
      </rPr>
      <t>楼竣工验收，</t>
    </r>
    <r>
      <rPr>
        <sz val="9"/>
        <rFont val="Times New Roman"/>
        <family val="1"/>
      </rPr>
      <t>2#</t>
    </r>
    <r>
      <rPr>
        <sz val="9"/>
        <rFont val="方正仿宋简体"/>
        <family val="4"/>
      </rPr>
      <t>楼进行幕墙龙骨制作及安装，</t>
    </r>
    <r>
      <rPr>
        <sz val="9"/>
        <rFont val="Times New Roman"/>
        <family val="1"/>
      </rPr>
      <t>3#</t>
    </r>
    <r>
      <rPr>
        <sz val="9"/>
        <rFont val="方正仿宋简体"/>
        <family val="4"/>
      </rPr>
      <t>楼竣工验收；第四季度</t>
    </r>
    <r>
      <rPr>
        <sz val="9"/>
        <rFont val="Times New Roman"/>
        <family val="1"/>
      </rPr>
      <t>2#</t>
    </r>
    <r>
      <rPr>
        <sz val="9"/>
        <rFont val="方正仿宋简体"/>
        <family val="4"/>
      </rPr>
      <t>楼幕墙面板竣工验收。</t>
    </r>
  </si>
  <si>
    <r>
      <t>总建筑面积</t>
    </r>
    <r>
      <rPr>
        <sz val="9"/>
        <rFont val="Times New Roman"/>
        <family val="1"/>
      </rPr>
      <t>10</t>
    </r>
    <r>
      <rPr>
        <sz val="9"/>
        <rFont val="方正仿宋简体"/>
        <family val="4"/>
      </rPr>
      <t>万平方米，建设国家篮球训练基地、体育学校、群体活动中心、路网及安置房。</t>
    </r>
  </si>
  <si>
    <r>
      <t>总建筑面积</t>
    </r>
    <r>
      <rPr>
        <sz val="9"/>
        <rFont val="Times New Roman"/>
        <family val="1"/>
      </rPr>
      <t>9.2</t>
    </r>
    <r>
      <rPr>
        <sz val="9"/>
        <rFont val="方正仿宋简体"/>
        <family val="4"/>
      </rPr>
      <t>万平方米，建设</t>
    </r>
    <r>
      <rPr>
        <sz val="9"/>
        <rFont val="Times New Roman"/>
        <family val="1"/>
      </rPr>
      <t>1</t>
    </r>
    <r>
      <rPr>
        <sz val="9"/>
        <rFont val="方正仿宋简体"/>
        <family val="4"/>
      </rPr>
      <t>幢病房楼，新增床位</t>
    </r>
    <r>
      <rPr>
        <sz val="9"/>
        <rFont val="Times New Roman"/>
        <family val="1"/>
      </rPr>
      <t>700</t>
    </r>
    <r>
      <rPr>
        <sz val="9"/>
        <rFont val="方正仿宋简体"/>
        <family val="4"/>
      </rPr>
      <t>张。</t>
    </r>
  </si>
  <si>
    <r>
      <t>在一期项目基础上增建急诊病房、输液大厅、影像医技楼、职工食堂，建筑面积</t>
    </r>
    <r>
      <rPr>
        <sz val="9"/>
        <rFont val="Times New Roman"/>
        <family val="1"/>
      </rPr>
      <t>0.6</t>
    </r>
    <r>
      <rPr>
        <sz val="9"/>
        <rFont val="方正仿宋简体"/>
        <family val="4"/>
      </rPr>
      <t>万平方米；新建许书典教学楼，建筑面积</t>
    </r>
    <r>
      <rPr>
        <sz val="9"/>
        <rFont val="Times New Roman"/>
        <family val="1"/>
      </rPr>
      <t>1.2</t>
    </r>
    <r>
      <rPr>
        <sz val="9"/>
        <rFont val="方正仿宋简体"/>
        <family val="4"/>
      </rPr>
      <t>万平方米。</t>
    </r>
  </si>
  <si>
    <r>
      <t>改扩建刺桐路原工商局办公楼，建筑面积约</t>
    </r>
    <r>
      <rPr>
        <sz val="9"/>
        <rFont val="Times New Roman"/>
        <family val="1"/>
      </rPr>
      <t>2.2</t>
    </r>
    <r>
      <rPr>
        <sz val="9"/>
        <rFont val="方正仿宋简体"/>
        <family val="4"/>
      </rPr>
      <t>万平方米，建设</t>
    </r>
    <r>
      <rPr>
        <sz val="9"/>
        <rFont val="Times New Roman"/>
        <family val="1"/>
      </rPr>
      <t>250-300</t>
    </r>
    <r>
      <rPr>
        <sz val="9"/>
        <rFont val="方正仿宋简体"/>
        <family val="4"/>
      </rPr>
      <t>张床位。</t>
    </r>
  </si>
  <si>
    <r>
      <t>总建筑面积</t>
    </r>
    <r>
      <rPr>
        <sz val="9"/>
        <rFont val="Times New Roman"/>
        <family val="1"/>
      </rPr>
      <t>2.8</t>
    </r>
    <r>
      <rPr>
        <sz val="9"/>
        <rFont val="方正仿宋简体"/>
        <family val="4"/>
      </rPr>
      <t>万平方米，建设</t>
    </r>
    <r>
      <rPr>
        <sz val="9"/>
        <rFont val="Times New Roman"/>
        <family val="1"/>
      </rPr>
      <t>12</t>
    </r>
    <r>
      <rPr>
        <sz val="9"/>
        <rFont val="方正仿宋简体"/>
        <family val="4"/>
      </rPr>
      <t>层综合病房大楼，规划床位</t>
    </r>
    <r>
      <rPr>
        <sz val="9"/>
        <rFont val="Times New Roman"/>
        <family val="1"/>
      </rPr>
      <t>341</t>
    </r>
    <r>
      <rPr>
        <sz val="9"/>
        <rFont val="方正仿宋简体"/>
        <family val="4"/>
      </rPr>
      <t>张。</t>
    </r>
  </si>
  <si>
    <r>
      <t>第一季度进行地基、桩基施工；第二季度完成地下</t>
    </r>
    <r>
      <rPr>
        <sz val="9"/>
        <rFont val="Times New Roman"/>
        <family val="1"/>
      </rPr>
      <t>B2</t>
    </r>
    <r>
      <rPr>
        <sz val="9"/>
        <rFont val="方正仿宋简体"/>
        <family val="4"/>
      </rPr>
      <t>层</t>
    </r>
    <r>
      <rPr>
        <sz val="9"/>
        <rFont val="Times New Roman"/>
        <family val="1"/>
      </rPr>
      <t>/B1</t>
    </r>
    <r>
      <rPr>
        <sz val="9"/>
        <rFont val="方正仿宋简体"/>
        <family val="4"/>
      </rPr>
      <t>层，地上</t>
    </r>
    <r>
      <rPr>
        <sz val="9"/>
        <rFont val="Times New Roman"/>
        <family val="1"/>
      </rPr>
      <t>1</t>
    </r>
    <r>
      <rPr>
        <sz val="9"/>
        <rFont val="方正仿宋简体"/>
        <family val="4"/>
      </rPr>
      <t>层完成</t>
    </r>
    <r>
      <rPr>
        <sz val="9"/>
        <rFont val="Times New Roman"/>
        <family val="1"/>
      </rPr>
      <t>50%</t>
    </r>
    <r>
      <rPr>
        <sz val="9"/>
        <rFont val="方正仿宋简体"/>
        <family val="4"/>
      </rPr>
      <t>；第三季度完成至</t>
    </r>
    <r>
      <rPr>
        <sz val="9"/>
        <rFont val="Times New Roman"/>
        <family val="1"/>
      </rPr>
      <t>4</t>
    </r>
    <r>
      <rPr>
        <sz val="9"/>
        <rFont val="方正仿宋简体"/>
        <family val="4"/>
      </rPr>
      <t>层；第四季度完成至</t>
    </r>
    <r>
      <rPr>
        <sz val="9"/>
        <rFont val="Times New Roman"/>
        <family val="1"/>
      </rPr>
      <t>8</t>
    </r>
    <r>
      <rPr>
        <sz val="9"/>
        <rFont val="方正仿宋简体"/>
        <family val="4"/>
      </rPr>
      <t>层。</t>
    </r>
  </si>
  <si>
    <r>
      <t>总建筑面积</t>
    </r>
    <r>
      <rPr>
        <sz val="9"/>
        <rFont val="Times New Roman"/>
        <family val="1"/>
      </rPr>
      <t>4.395</t>
    </r>
    <r>
      <rPr>
        <sz val="9"/>
        <rFont val="方正仿宋简体"/>
        <family val="4"/>
      </rPr>
      <t>万平方米，建设二期综合病房大楼，新增床位</t>
    </r>
    <r>
      <rPr>
        <sz val="9"/>
        <rFont val="Times New Roman"/>
        <family val="1"/>
      </rPr>
      <t>600</t>
    </r>
    <r>
      <rPr>
        <sz val="9"/>
        <rFont val="方正仿宋简体"/>
        <family val="4"/>
      </rPr>
      <t>张。</t>
    </r>
  </si>
  <si>
    <r>
      <t>泉州市妇产医院项目建设筹备领导小组</t>
    </r>
    <r>
      <rPr>
        <sz val="9"/>
        <rFont val="Times New Roman"/>
        <family val="1"/>
      </rPr>
      <t xml:space="preserve"> </t>
    </r>
    <r>
      <rPr>
        <sz val="9"/>
        <rFont val="方正仿宋简体"/>
        <family val="4"/>
      </rPr>
      <t>叶一帆</t>
    </r>
  </si>
  <si>
    <r>
      <t>总建筑面积约</t>
    </r>
    <r>
      <rPr>
        <sz val="9"/>
        <rFont val="Times New Roman"/>
        <family val="1"/>
      </rPr>
      <t>11.1</t>
    </r>
    <r>
      <rPr>
        <sz val="9"/>
        <rFont val="方正仿宋简体"/>
        <family val="4"/>
      </rPr>
      <t>万平方米，其中二期建筑面积</t>
    </r>
    <r>
      <rPr>
        <sz val="9"/>
        <rFont val="Times New Roman"/>
        <family val="1"/>
      </rPr>
      <t>4.24</t>
    </r>
    <r>
      <rPr>
        <sz val="9"/>
        <rFont val="方正仿宋简体"/>
        <family val="4"/>
      </rPr>
      <t>万平方米，建设住院病房和手术室，新增床位</t>
    </r>
    <r>
      <rPr>
        <sz val="9"/>
        <rFont val="Times New Roman"/>
        <family val="1"/>
      </rPr>
      <t>810</t>
    </r>
    <r>
      <rPr>
        <sz val="9"/>
        <rFont val="方正仿宋简体"/>
        <family val="4"/>
      </rPr>
      <t>床。</t>
    </r>
  </si>
  <si>
    <r>
      <t>福建医科大学附属第二医院</t>
    </r>
    <r>
      <rPr>
        <sz val="9"/>
        <rFont val="Times New Roman"/>
        <family val="1"/>
      </rPr>
      <t xml:space="preserve"> </t>
    </r>
    <r>
      <rPr>
        <sz val="9"/>
        <rFont val="方正仿宋简体"/>
        <family val="4"/>
      </rPr>
      <t>林槙槙</t>
    </r>
  </si>
  <si>
    <r>
      <t>总建筑面积</t>
    </r>
    <r>
      <rPr>
        <sz val="9"/>
        <rFont val="Times New Roman"/>
        <family val="1"/>
      </rPr>
      <t>14.98</t>
    </r>
    <r>
      <rPr>
        <sz val="9"/>
        <rFont val="方正仿宋简体"/>
        <family val="4"/>
      </rPr>
      <t>万平方米，建设门诊楼、医技楼、住院楼、传染病房楼，近期规划床位</t>
    </r>
    <r>
      <rPr>
        <sz val="9"/>
        <rFont val="Times New Roman"/>
        <family val="1"/>
      </rPr>
      <t>800</t>
    </r>
    <r>
      <rPr>
        <sz val="9"/>
        <rFont val="方正仿宋简体"/>
        <family val="4"/>
      </rPr>
      <t>张，远期规划床位</t>
    </r>
    <r>
      <rPr>
        <sz val="9"/>
        <rFont val="Times New Roman"/>
        <family val="1"/>
      </rPr>
      <t>1000</t>
    </r>
    <r>
      <rPr>
        <sz val="9"/>
        <rFont val="方正仿宋简体"/>
        <family val="4"/>
      </rPr>
      <t>张。</t>
    </r>
  </si>
  <si>
    <r>
      <t>总建筑面积</t>
    </r>
    <r>
      <rPr>
        <sz val="9"/>
        <rFont val="Times New Roman"/>
        <family val="1"/>
      </rPr>
      <t>26.5</t>
    </r>
    <r>
      <rPr>
        <sz val="9"/>
        <rFont val="方正仿宋简体"/>
        <family val="4"/>
      </rPr>
      <t>万平方米，新增病床</t>
    </r>
    <r>
      <rPr>
        <sz val="9"/>
        <rFont val="Times New Roman"/>
        <family val="1"/>
      </rPr>
      <t>2000</t>
    </r>
    <r>
      <rPr>
        <sz val="9"/>
        <rFont val="方正仿宋简体"/>
        <family val="4"/>
      </rPr>
      <t>张，建设感染楼、教学楼、妇儿中心楼、门诊医技楼、病房楼及配套设施。</t>
    </r>
  </si>
  <si>
    <r>
      <t>总建筑面积约</t>
    </r>
    <r>
      <rPr>
        <sz val="9"/>
        <rFont val="Times New Roman"/>
        <family val="1"/>
      </rPr>
      <t>15.6</t>
    </r>
    <r>
      <rPr>
        <sz val="9"/>
        <rFont val="方正仿宋简体"/>
        <family val="4"/>
      </rPr>
      <t>万平方米，建设门诊住院综合楼、病房大楼、康复中心及配套设施。</t>
    </r>
  </si>
  <si>
    <r>
      <t>规划床位</t>
    </r>
    <r>
      <rPr>
        <sz val="9"/>
        <rFont val="Times New Roman"/>
        <family val="1"/>
      </rPr>
      <t>3000</t>
    </r>
    <r>
      <rPr>
        <sz val="9"/>
        <rFont val="方正仿宋简体"/>
        <family val="4"/>
      </rPr>
      <t>张，一期床位</t>
    </r>
    <r>
      <rPr>
        <sz val="9"/>
        <rFont val="Times New Roman"/>
        <family val="1"/>
      </rPr>
      <t>1200-1500</t>
    </r>
    <r>
      <rPr>
        <sz val="9"/>
        <rFont val="方正仿宋简体"/>
        <family val="4"/>
      </rPr>
      <t>床，建设心脏医学中心、脑中风中心、癌症治疗中心、健康管理中心及医护人员综合用房；二期建设内镜微创培训基地及医护行政人员培训会议中心等。</t>
    </r>
  </si>
  <si>
    <r>
      <t>总建筑面积</t>
    </r>
    <r>
      <rPr>
        <sz val="9"/>
        <rFont val="Times New Roman"/>
        <family val="1"/>
      </rPr>
      <t>6.37</t>
    </r>
    <r>
      <rPr>
        <sz val="9"/>
        <rFont val="方正仿宋简体"/>
        <family val="4"/>
      </rPr>
      <t>万平方米，建设综合办公楼、老年公寓、儿童福利院、老年护理院等。</t>
    </r>
  </si>
  <si>
    <r>
      <t>总建筑面积</t>
    </r>
    <r>
      <rPr>
        <sz val="9"/>
        <rFont val="Times New Roman"/>
        <family val="1"/>
      </rPr>
      <t>6.4</t>
    </r>
    <r>
      <rPr>
        <sz val="9"/>
        <rFont val="方正仿宋简体"/>
        <family val="4"/>
      </rPr>
      <t>万平方米，建设养老院、老年人康复中心、社会救助站等，设置</t>
    </r>
    <r>
      <rPr>
        <sz val="9"/>
        <rFont val="Times New Roman"/>
        <family val="1"/>
      </rPr>
      <t>865</t>
    </r>
    <r>
      <rPr>
        <sz val="9"/>
        <rFont val="方正仿宋简体"/>
        <family val="4"/>
      </rPr>
      <t>张床位。</t>
    </r>
  </si>
  <si>
    <r>
      <t>第一季度医疗护理及行政餐饮楼、养老楼</t>
    </r>
    <r>
      <rPr>
        <sz val="9"/>
        <rFont val="Times New Roman"/>
        <family val="1"/>
      </rPr>
      <t>1</t>
    </r>
    <r>
      <rPr>
        <sz val="9"/>
        <rFont val="方正仿宋简体"/>
        <family val="4"/>
      </rPr>
      <t>号、</t>
    </r>
    <r>
      <rPr>
        <sz val="9"/>
        <rFont val="Times New Roman"/>
        <family val="1"/>
      </rPr>
      <t>2</t>
    </r>
    <r>
      <rPr>
        <sz val="9"/>
        <rFont val="方正仿宋简体"/>
        <family val="4"/>
      </rPr>
      <t>号完工，一期扩建工程进行基础施工；第二季度一期扩建工程进行基础施工；第三、四季度一期扩建工程进行主体施工。</t>
    </r>
  </si>
  <si>
    <r>
      <t>七、金融（</t>
    </r>
    <r>
      <rPr>
        <b/>
        <sz val="9"/>
        <rFont val="Times New Roman"/>
        <family val="1"/>
      </rPr>
      <t>5</t>
    </r>
    <r>
      <rPr>
        <b/>
        <sz val="9"/>
        <rFont val="方正仿宋简体"/>
        <family val="4"/>
      </rPr>
      <t>个）</t>
    </r>
  </si>
  <si>
    <r>
      <t>总建筑面积</t>
    </r>
    <r>
      <rPr>
        <sz val="9"/>
        <rFont val="Times New Roman"/>
        <family val="1"/>
      </rPr>
      <t>14</t>
    </r>
    <r>
      <rPr>
        <sz val="9"/>
        <rFont val="方正仿宋简体"/>
        <family val="4"/>
      </rPr>
      <t>万平方米。</t>
    </r>
  </si>
  <si>
    <r>
      <t>总建筑面积</t>
    </r>
    <r>
      <rPr>
        <sz val="9"/>
        <rFont val="Times New Roman"/>
        <family val="1"/>
      </rPr>
      <t>7.5</t>
    </r>
    <r>
      <rPr>
        <sz val="9"/>
        <rFont val="方正仿宋简体"/>
        <family val="4"/>
      </rPr>
      <t>万平方米，建设会议中心、商务中心等。</t>
    </r>
  </si>
  <si>
    <r>
      <t>总建筑面积</t>
    </r>
    <r>
      <rPr>
        <sz val="9"/>
        <rFont val="Times New Roman"/>
        <family val="1"/>
      </rPr>
      <t>7</t>
    </r>
    <r>
      <rPr>
        <sz val="9"/>
        <rFont val="方正仿宋简体"/>
        <family val="4"/>
      </rPr>
      <t>万平方米。</t>
    </r>
  </si>
  <si>
    <r>
      <t>第一季度完成</t>
    </r>
    <r>
      <rPr>
        <sz val="9"/>
        <rFont val="Times New Roman"/>
        <family val="1"/>
      </rPr>
      <t>21F</t>
    </r>
    <r>
      <rPr>
        <sz val="9"/>
        <rFont val="方正仿宋简体"/>
        <family val="4"/>
      </rPr>
      <t>施工；第二季度主体结构验收；第三季度进行装修；第四季度土建工程竣工验收（不含二装）。</t>
    </r>
  </si>
  <si>
    <r>
      <t>总建筑面积</t>
    </r>
    <r>
      <rPr>
        <sz val="9"/>
        <rFont val="Times New Roman"/>
        <family val="1"/>
      </rPr>
      <t>7.28</t>
    </r>
    <r>
      <rPr>
        <sz val="9"/>
        <rFont val="方正仿宋简体"/>
        <family val="4"/>
      </rPr>
      <t>万平方米。</t>
    </r>
  </si>
  <si>
    <r>
      <t>总建筑面积</t>
    </r>
    <r>
      <rPr>
        <sz val="9"/>
        <rFont val="Times New Roman"/>
        <family val="1"/>
      </rPr>
      <t>7.9</t>
    </r>
    <r>
      <rPr>
        <sz val="9"/>
        <rFont val="方正仿宋简体"/>
        <family val="4"/>
      </rPr>
      <t>万平方米，建设金融保险、证券等综合性商务大楼，地下</t>
    </r>
    <r>
      <rPr>
        <sz val="9"/>
        <rFont val="Times New Roman"/>
        <family val="1"/>
      </rPr>
      <t>4</t>
    </r>
    <r>
      <rPr>
        <sz val="9"/>
        <rFont val="方正仿宋简体"/>
        <family val="4"/>
      </rPr>
      <t>层，地上</t>
    </r>
    <r>
      <rPr>
        <sz val="9"/>
        <rFont val="Times New Roman"/>
        <family val="1"/>
      </rPr>
      <t>31</t>
    </r>
    <r>
      <rPr>
        <sz val="9"/>
        <rFont val="方正仿宋简体"/>
        <family val="4"/>
      </rPr>
      <t>层。</t>
    </r>
  </si>
  <si>
    <r>
      <t>八、信息服务（</t>
    </r>
    <r>
      <rPr>
        <b/>
        <sz val="9"/>
        <rFont val="Times New Roman"/>
        <family val="1"/>
      </rPr>
      <t>4</t>
    </r>
    <r>
      <rPr>
        <b/>
        <sz val="9"/>
        <rFont val="方正仿宋简体"/>
        <family val="4"/>
      </rPr>
      <t>个）</t>
    </r>
  </si>
  <si>
    <r>
      <t>总建筑面积</t>
    </r>
    <r>
      <rPr>
        <sz val="9"/>
        <rFont val="Times New Roman"/>
        <family val="1"/>
      </rPr>
      <t>1.15</t>
    </r>
    <r>
      <rPr>
        <sz val="9"/>
        <rFont val="方正仿宋简体"/>
        <family val="4"/>
      </rPr>
      <t>万平方米，建设</t>
    </r>
    <r>
      <rPr>
        <sz val="9"/>
        <rFont val="Times New Roman"/>
        <family val="1"/>
      </rPr>
      <t>3G</t>
    </r>
    <r>
      <rPr>
        <sz val="9"/>
        <rFont val="方正仿宋简体"/>
        <family val="4"/>
      </rPr>
      <t>核心网、传输网扩容、</t>
    </r>
    <r>
      <rPr>
        <sz val="9"/>
        <rFont val="Times New Roman"/>
        <family val="1"/>
      </rPr>
      <t>4G</t>
    </r>
    <r>
      <rPr>
        <sz val="9"/>
        <rFont val="方正仿宋简体"/>
        <family val="4"/>
      </rPr>
      <t>核心网及</t>
    </r>
    <r>
      <rPr>
        <sz val="9"/>
        <rFont val="Times New Roman"/>
        <family val="1"/>
      </rPr>
      <t>IDC</t>
    </r>
    <r>
      <rPr>
        <sz val="9"/>
        <rFont val="方正仿宋简体"/>
        <family val="4"/>
      </rPr>
      <t>。</t>
    </r>
  </si>
  <si>
    <r>
      <t>建设覆盖全市域范围的</t>
    </r>
    <r>
      <rPr>
        <sz val="9"/>
        <rFont val="Times New Roman"/>
        <family val="1"/>
      </rPr>
      <t>Wifi</t>
    </r>
    <r>
      <rPr>
        <sz val="9"/>
        <rFont val="方正仿宋简体"/>
        <family val="4"/>
      </rPr>
      <t>，改造升级全市域光纤和</t>
    </r>
    <r>
      <rPr>
        <sz val="9"/>
        <rFont val="Times New Roman"/>
        <family val="1"/>
      </rPr>
      <t>4G</t>
    </r>
    <r>
      <rPr>
        <sz val="9"/>
        <rFont val="方正仿宋简体"/>
        <family val="4"/>
      </rPr>
      <t>网络。</t>
    </r>
  </si>
  <si>
    <r>
      <t>第一季度四大运营商着手改造工作；第二季度进行基站建设，端口布设；第三季度完成</t>
    </r>
    <r>
      <rPr>
        <sz val="9"/>
        <rFont val="Times New Roman"/>
        <family val="1"/>
      </rPr>
      <t>11</t>
    </r>
    <r>
      <rPr>
        <sz val="9"/>
        <rFont val="方正仿宋简体"/>
        <family val="4"/>
      </rPr>
      <t>万个端口、</t>
    </r>
    <r>
      <rPr>
        <sz val="9"/>
        <rFont val="Times New Roman"/>
        <family val="1"/>
      </rPr>
      <t>450</t>
    </r>
    <r>
      <rPr>
        <sz val="9"/>
        <rFont val="方正仿宋简体"/>
        <family val="4"/>
      </rPr>
      <t>个站点建设，第四季度完成项目建设。</t>
    </r>
  </si>
  <si>
    <r>
      <t>总建筑面积</t>
    </r>
    <r>
      <rPr>
        <sz val="9"/>
        <rFont val="Times New Roman"/>
        <family val="1"/>
      </rPr>
      <t>6.7</t>
    </r>
    <r>
      <rPr>
        <sz val="9"/>
        <rFont val="方正仿宋简体"/>
        <family val="4"/>
      </rPr>
      <t>万平方米，建设数据中心，提供数据存储、数据交换、数据通信处理、数据备份恢复等专业数据服务设施。</t>
    </r>
  </si>
  <si>
    <r>
      <t>第一季度完成数据中心二号机房装修；第二季度完成</t>
    </r>
    <r>
      <rPr>
        <sz val="9"/>
        <rFont val="Times New Roman"/>
        <family val="1"/>
      </rPr>
      <t>1000</t>
    </r>
    <r>
      <rPr>
        <sz val="9"/>
        <rFont val="方正仿宋简体"/>
        <family val="4"/>
      </rPr>
      <t>个机柜安装；第三季度完成</t>
    </r>
    <r>
      <rPr>
        <sz val="9"/>
        <rFont val="Times New Roman"/>
        <family val="1"/>
      </rPr>
      <t>2000</t>
    </r>
    <r>
      <rPr>
        <sz val="9"/>
        <rFont val="方正仿宋简体"/>
        <family val="4"/>
      </rPr>
      <t>个机柜安装；第四季度完成机柜安装调试。</t>
    </r>
  </si>
  <si>
    <r>
      <t>国富瑞</t>
    </r>
    <r>
      <rPr>
        <sz val="9"/>
        <rFont val="Times New Roman"/>
        <family val="1"/>
      </rPr>
      <t>(</t>
    </r>
    <r>
      <rPr>
        <sz val="9"/>
        <rFont val="方正仿宋简体"/>
        <family val="4"/>
      </rPr>
      <t>福建</t>
    </r>
    <r>
      <rPr>
        <sz val="9"/>
        <rFont val="Times New Roman"/>
        <family val="1"/>
      </rPr>
      <t>)</t>
    </r>
    <r>
      <rPr>
        <sz val="9"/>
        <rFont val="方正仿宋简体"/>
        <family val="4"/>
      </rPr>
      <t>信息技术产业园有限公司</t>
    </r>
    <r>
      <rPr>
        <sz val="9"/>
        <rFont val="Times New Roman"/>
        <family val="1"/>
      </rPr>
      <t xml:space="preserve"> </t>
    </r>
    <r>
      <rPr>
        <sz val="9"/>
        <rFont val="方正仿宋简体"/>
        <family val="4"/>
      </rPr>
      <t>曹清富</t>
    </r>
  </si>
  <si>
    <r>
      <t>九、会展（</t>
    </r>
    <r>
      <rPr>
        <b/>
        <sz val="9"/>
        <rFont val="Times New Roman"/>
        <family val="1"/>
      </rPr>
      <t>2</t>
    </r>
    <r>
      <rPr>
        <b/>
        <sz val="9"/>
        <rFont val="方正仿宋简体"/>
        <family val="4"/>
      </rPr>
      <t>个）</t>
    </r>
  </si>
  <si>
    <r>
      <t>总建筑面积</t>
    </r>
    <r>
      <rPr>
        <sz val="9"/>
        <rFont val="Times New Roman"/>
        <family val="1"/>
      </rPr>
      <t>15</t>
    </r>
    <r>
      <rPr>
        <sz val="9"/>
        <rFont val="方正仿宋简体"/>
        <family val="4"/>
      </rPr>
      <t>万平方米。</t>
    </r>
  </si>
  <si>
    <r>
      <t>第一、二季度完成用地征收；第三季度完成项目前期工作，开工建设；</t>
    </r>
    <r>
      <rPr>
        <sz val="9"/>
        <rFont val="Times New Roman"/>
        <family val="1"/>
      </rPr>
      <t xml:space="preserve"> </t>
    </r>
    <r>
      <rPr>
        <sz val="9"/>
        <rFont val="方正仿宋简体"/>
        <family val="4"/>
      </rPr>
      <t>第四季度进行桩基工程、基坑支护。</t>
    </r>
  </si>
  <si>
    <r>
      <t>总建筑面积约</t>
    </r>
    <r>
      <rPr>
        <sz val="9"/>
        <rFont val="Times New Roman"/>
        <family val="1"/>
      </rPr>
      <t>8.25</t>
    </r>
    <r>
      <rPr>
        <sz val="9"/>
        <rFont val="方正仿宋简体"/>
        <family val="4"/>
      </rPr>
      <t>万平方米，可提供</t>
    </r>
    <r>
      <rPr>
        <sz val="9"/>
        <rFont val="Times New Roman"/>
        <family val="1"/>
      </rPr>
      <t>1948</t>
    </r>
    <r>
      <rPr>
        <sz val="9"/>
        <rFont val="方正仿宋简体"/>
        <family val="4"/>
      </rPr>
      <t>个室内展位、</t>
    </r>
    <r>
      <rPr>
        <sz val="9"/>
        <rFont val="Times New Roman"/>
        <family val="1"/>
      </rPr>
      <t>500</t>
    </r>
    <r>
      <rPr>
        <sz val="9"/>
        <rFont val="方正仿宋简体"/>
        <family val="4"/>
      </rPr>
      <t>个室外展位、</t>
    </r>
    <r>
      <rPr>
        <sz val="9"/>
        <rFont val="Times New Roman"/>
        <family val="1"/>
      </rPr>
      <t>5000</t>
    </r>
    <r>
      <rPr>
        <sz val="9"/>
        <rFont val="方正仿宋简体"/>
        <family val="4"/>
      </rPr>
      <t>人会议空间及</t>
    </r>
    <r>
      <rPr>
        <sz val="9"/>
        <rFont val="Times New Roman"/>
        <family val="1"/>
      </rPr>
      <t>663</t>
    </r>
    <r>
      <rPr>
        <sz val="9"/>
        <rFont val="方正仿宋简体"/>
        <family val="4"/>
      </rPr>
      <t>个停车位。</t>
    </r>
  </si>
  <si>
    <t>泉州市2017年第三产业百大项目安排表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</si>
</sst>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 "/>
  </numFmts>
  <fonts count="33">
    <font>
      <sz val="12"/>
      <name val="宋体"/>
      <family val="0"/>
    </font>
    <font>
      <b/>
      <sz val="11"/>
      <color indexed="8"/>
      <name val="宋体"/>
      <family val="0"/>
    </font>
    <font>
      <u val="single"/>
      <sz val="13.8"/>
      <color indexed="12"/>
      <name val="宋体"/>
      <family val="0"/>
    </font>
    <font>
      <b/>
      <sz val="13"/>
      <color indexed="56"/>
      <name val="宋体"/>
      <family val="0"/>
    </font>
    <font>
      <sz val="11"/>
      <color indexed="9"/>
      <name val="宋体"/>
      <family val="0"/>
    </font>
    <font>
      <b/>
      <sz val="11"/>
      <color indexed="56"/>
      <name val="宋体"/>
      <family val="0"/>
    </font>
    <font>
      <sz val="11"/>
      <color indexed="8"/>
      <name val="宋体"/>
      <family val="0"/>
    </font>
    <font>
      <b/>
      <sz val="18"/>
      <color indexed="56"/>
      <name val="宋体"/>
      <family val="0"/>
    </font>
    <font>
      <sz val="11"/>
      <color indexed="17"/>
      <name val="宋体"/>
      <family val="0"/>
    </font>
    <font>
      <b/>
      <sz val="15"/>
      <color indexed="56"/>
      <name val="宋体"/>
      <family val="0"/>
    </font>
    <font>
      <sz val="11"/>
      <color indexed="20"/>
      <name val="宋体"/>
      <family val="0"/>
    </font>
    <font>
      <u val="single"/>
      <sz val="13.8"/>
      <color indexed="36"/>
      <name val="宋体"/>
      <family val="0"/>
    </font>
    <font>
      <i/>
      <sz val="11"/>
      <color indexed="23"/>
      <name val="宋体"/>
      <family val="0"/>
    </font>
    <font>
      <b/>
      <sz val="11"/>
      <color indexed="52"/>
      <name val="宋体"/>
      <family val="0"/>
    </font>
    <font>
      <b/>
      <sz val="11"/>
      <color indexed="63"/>
      <name val="宋体"/>
      <family val="0"/>
    </font>
    <font>
      <sz val="11"/>
      <color indexed="52"/>
      <name val="宋体"/>
      <family val="0"/>
    </font>
    <font>
      <sz val="11"/>
      <color indexed="60"/>
      <name val="宋体"/>
      <family val="0"/>
    </font>
    <font>
      <b/>
      <sz val="11"/>
      <color indexed="9"/>
      <name val="宋体"/>
      <family val="0"/>
    </font>
    <font>
      <sz val="11"/>
      <color indexed="10"/>
      <name val="宋体"/>
      <family val="0"/>
    </font>
    <font>
      <sz val="11"/>
      <color indexed="62"/>
      <name val="宋体"/>
      <family val="0"/>
    </font>
    <font>
      <sz val="20"/>
      <name val="宋体"/>
      <family val="0"/>
    </font>
    <font>
      <b/>
      <sz val="9"/>
      <name val="宋体"/>
      <family val="0"/>
    </font>
    <font>
      <sz val="9"/>
      <name val="宋体"/>
      <family val="0"/>
    </font>
    <font>
      <sz val="9"/>
      <color indexed="8"/>
      <name val="宋体"/>
      <family val="0"/>
    </font>
    <font>
      <b/>
      <sz val="9"/>
      <color indexed="8"/>
      <name val="宋体"/>
      <family val="0"/>
    </font>
    <font>
      <b/>
      <sz val="9"/>
      <name val="方正仿宋简体"/>
      <family val="4"/>
    </font>
    <font>
      <sz val="9"/>
      <name val="方正仿宋简体"/>
      <family val="4"/>
    </font>
    <font>
      <b/>
      <sz val="9"/>
      <name val="Times New Roman"/>
      <family val="1"/>
    </font>
    <font>
      <sz val="9"/>
      <name val="Times New Roman"/>
      <family val="1"/>
    </font>
    <font>
      <sz val="9"/>
      <color indexed="8"/>
      <name val="Times New Roman"/>
      <family val="1"/>
    </font>
    <font>
      <sz val="16"/>
      <name val="方正黑体简体"/>
      <family val="0"/>
    </font>
    <font>
      <sz val="16"/>
      <name val="宋体"/>
      <family val="0"/>
    </font>
    <font>
      <sz val="18"/>
      <name val="方正小标宋简体"/>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9" fillId="0" borderId="1" applyNumberFormat="0" applyFill="0" applyAlignment="0" applyProtection="0"/>
    <xf numFmtId="0" fontId="3"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8" fillId="4" borderId="0" applyNumberFormat="0" applyBorder="0" applyAlignment="0" applyProtection="0"/>
    <xf numFmtId="0" fontId="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7" fillId="17" borderId="6" applyNumberFormat="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6" fillId="22" borderId="0" applyNumberFormat="0" applyBorder="0" applyAlignment="0" applyProtection="0"/>
    <xf numFmtId="0" fontId="14" fillId="16" borderId="8" applyNumberFormat="0" applyAlignment="0" applyProtection="0"/>
    <xf numFmtId="0" fontId="19"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52">
    <xf numFmtId="0" fontId="0" fillId="0" borderId="0" xfId="0" applyAlignment="1">
      <alignment/>
    </xf>
    <xf numFmtId="0" fontId="20" fillId="0" borderId="0" xfId="0" applyFont="1" applyAlignment="1">
      <alignment vertical="center"/>
    </xf>
    <xf numFmtId="0" fontId="22" fillId="0" borderId="0" xfId="0"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184" fontId="21" fillId="0" borderId="10" xfId="0" applyNumberFormat="1" applyFont="1" applyFill="1" applyBorder="1" applyAlignment="1">
      <alignment horizontal="center" vertical="center" wrapText="1"/>
    </xf>
    <xf numFmtId="0" fontId="26" fillId="0" borderId="10" xfId="40" applyFont="1" applyBorder="1" applyAlignment="1">
      <alignment horizontal="center" vertical="center" wrapText="1"/>
      <protection/>
    </xf>
    <xf numFmtId="0" fontId="26" fillId="0" borderId="10" xfId="40" applyFont="1" applyBorder="1" applyAlignment="1">
      <alignment horizontal="left" vertical="center" wrapText="1"/>
      <protection/>
    </xf>
    <xf numFmtId="0" fontId="26" fillId="0" borderId="10" xfId="40" applyFont="1" applyBorder="1" applyAlignment="1">
      <alignment vertical="center" wrapText="1"/>
      <protection/>
    </xf>
    <xf numFmtId="184" fontId="26" fillId="0" borderId="10" xfId="41" applyNumberFormat="1" applyFont="1" applyFill="1" applyBorder="1" applyAlignment="1">
      <alignment horizontal="center" vertical="center" wrapText="1"/>
      <protection/>
    </xf>
    <xf numFmtId="184" fontId="26" fillId="0" borderId="10" xfId="41" applyNumberFormat="1" applyFont="1" applyFill="1" applyBorder="1" applyAlignment="1">
      <alignment horizontal="left" vertical="center" wrapText="1"/>
      <protection/>
    </xf>
    <xf numFmtId="185" fontId="26" fillId="0" borderId="10" xfId="40" applyNumberFormat="1" applyFont="1" applyBorder="1" applyAlignment="1">
      <alignment horizontal="center" vertical="center" wrapText="1"/>
      <protection/>
    </xf>
    <xf numFmtId="184" fontId="27" fillId="0" borderId="10" xfId="0" applyNumberFormat="1" applyFont="1" applyFill="1" applyBorder="1" applyAlignment="1">
      <alignment horizontal="center" vertical="center" wrapText="1"/>
    </xf>
    <xf numFmtId="0" fontId="28" fillId="0" borderId="0" xfId="0" applyFont="1" applyAlignment="1">
      <alignment vertical="center"/>
    </xf>
    <xf numFmtId="0" fontId="27" fillId="0" borderId="10" xfId="40" applyFont="1" applyBorder="1" applyAlignment="1">
      <alignment horizontal="center" vertical="center" wrapText="1"/>
      <protection/>
    </xf>
    <xf numFmtId="0" fontId="28" fillId="0" borderId="10" xfId="40" applyFont="1" applyBorder="1" applyAlignment="1">
      <alignment horizontal="center" vertical="center" wrapText="1"/>
      <protection/>
    </xf>
    <xf numFmtId="0" fontId="29" fillId="0" borderId="10" xfId="40" applyFont="1" applyBorder="1" applyAlignment="1">
      <alignment horizontal="center" vertical="center" wrapText="1"/>
      <protection/>
    </xf>
    <xf numFmtId="184" fontId="28" fillId="0" borderId="10" xfId="41" applyNumberFormat="1" applyFont="1" applyFill="1" applyBorder="1" applyAlignment="1">
      <alignment horizontal="center" vertical="center" wrapText="1"/>
      <protection/>
    </xf>
    <xf numFmtId="185" fontId="28" fillId="0" borderId="10" xfId="40" applyNumberFormat="1" applyFont="1" applyBorder="1" applyAlignment="1">
      <alignment horizontal="center" vertical="center" wrapText="1"/>
      <protection/>
    </xf>
    <xf numFmtId="0" fontId="27" fillId="0" borderId="10" xfId="0" applyFont="1" applyBorder="1" applyAlignment="1">
      <alignment horizontal="center" vertical="center"/>
    </xf>
    <xf numFmtId="0" fontId="27" fillId="0" borderId="0" xfId="0" applyFont="1" applyAlignment="1">
      <alignment vertical="center"/>
    </xf>
    <xf numFmtId="184" fontId="27" fillId="0" borderId="10" xfId="41" applyNumberFormat="1" applyFont="1" applyFill="1" applyBorder="1" applyAlignment="1">
      <alignment horizontal="center" vertical="center" wrapText="1"/>
      <protection/>
    </xf>
    <xf numFmtId="0" fontId="25" fillId="0" borderId="11" xfId="0" applyFont="1" applyBorder="1" applyAlignment="1">
      <alignment horizontal="left" vertical="center"/>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184" fontId="21" fillId="0" borderId="14" xfId="0" applyNumberFormat="1" applyFont="1" applyFill="1" applyBorder="1" applyAlignment="1">
      <alignment horizontal="center" vertical="center" wrapText="1"/>
    </xf>
    <xf numFmtId="184" fontId="21" fillId="0" borderId="15" xfId="0" applyNumberFormat="1" applyFont="1" applyFill="1" applyBorder="1" applyAlignment="1">
      <alignment horizontal="center" vertical="center" wrapText="1"/>
    </xf>
    <xf numFmtId="0" fontId="25" fillId="0" borderId="11" xfId="40" applyFont="1" applyBorder="1" applyAlignment="1">
      <alignment horizontal="left" vertical="center" wrapText="1"/>
      <protection/>
    </xf>
    <xf numFmtId="0" fontId="27" fillId="0" borderId="12" xfId="40" applyFont="1" applyBorder="1" applyAlignment="1">
      <alignment horizontal="left" vertical="center" wrapText="1"/>
      <protection/>
    </xf>
    <xf numFmtId="0" fontId="27" fillId="0" borderId="13" xfId="40" applyFont="1" applyBorder="1" applyAlignment="1">
      <alignment horizontal="left" vertical="center" wrapText="1"/>
      <protection/>
    </xf>
    <xf numFmtId="184" fontId="21" fillId="0" borderId="11" xfId="0" applyNumberFormat="1" applyFont="1" applyFill="1" applyBorder="1" applyAlignment="1">
      <alignment horizontal="center" vertical="center" wrapText="1"/>
    </xf>
    <xf numFmtId="184" fontId="21" fillId="0" borderId="13" xfId="0" applyNumberFormat="1" applyFont="1" applyFill="1" applyBorder="1" applyAlignment="1">
      <alignment horizontal="center" vertical="center" wrapText="1"/>
    </xf>
    <xf numFmtId="0" fontId="25"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184" fontId="27" fillId="0" borderId="11" xfId="0" applyNumberFormat="1" applyFont="1" applyFill="1" applyBorder="1" applyAlignment="1">
      <alignment horizontal="center" vertical="center" wrapText="1"/>
    </xf>
    <xf numFmtId="184" fontId="27" fillId="0" borderId="12" xfId="0" applyNumberFormat="1" applyFont="1" applyFill="1" applyBorder="1" applyAlignment="1">
      <alignment horizontal="center" vertical="center" wrapText="1"/>
    </xf>
    <xf numFmtId="184" fontId="27" fillId="0" borderId="13" xfId="0" applyNumberFormat="1" applyFont="1" applyFill="1" applyBorder="1" applyAlignment="1">
      <alignment horizontal="center" vertical="center" wrapText="1"/>
    </xf>
    <xf numFmtId="0" fontId="30" fillId="0" borderId="0" xfId="0" applyNumberFormat="1" applyFont="1" applyFill="1" applyAlignment="1">
      <alignment vertical="center"/>
    </xf>
    <xf numFmtId="0" fontId="31" fillId="0" borderId="0" xfId="0" applyFont="1" applyAlignment="1">
      <alignment/>
    </xf>
    <xf numFmtId="0" fontId="32" fillId="0" borderId="16"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指标2007"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Zeros="0" defaultGridColor="0" colorId="0"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9.00390625" defaultRowHeight="14.25"/>
  <sheetData>
    <row r="2" ht="14.25">
      <c r="A2" t="b">
        <v>1</v>
      </c>
    </row>
    <row r="3" ht="14.25">
      <c r="A3" t="e">
        <f>#N/A</f>
        <v>#N/A</v>
      </c>
    </row>
    <row r="4" ht="14.25">
      <c r="A4" t="e">
        <f>#N/A</f>
        <v>#N/A</v>
      </c>
    </row>
    <row r="5" ht="14.25">
      <c r="A5" t="e">
        <f>#N/A</f>
        <v>#N/A</v>
      </c>
    </row>
    <row r="6" ht="14.25">
      <c r="A6" t="b">
        <v>0</v>
      </c>
    </row>
    <row r="7" ht="14.25">
      <c r="A7" t="b">
        <v>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118"/>
  <sheetViews>
    <sheetView tabSelected="1" view="pageBreakPreview" zoomScale="120" zoomScaleNormal="115" zoomScaleSheetLayoutView="120" workbookViewId="0" topLeftCell="A1">
      <selection activeCell="A2" sqref="A2:L2"/>
    </sheetView>
  </sheetViews>
  <sheetFormatPr defaultColWidth="9.00390625" defaultRowHeight="14.25"/>
  <cols>
    <col min="1" max="1" width="3.875" style="2" customWidth="1"/>
    <col min="2" max="2" width="14.625" style="3" customWidth="1"/>
    <col min="3" max="3" width="6.875" style="3" customWidth="1"/>
    <col min="4" max="4" width="6.625" style="3" customWidth="1"/>
    <col min="5" max="5" width="21.75390625" style="3" customWidth="1"/>
    <col min="6" max="6" width="4.625" style="4" customWidth="1"/>
    <col min="7" max="8" width="8.625" style="5" customWidth="1"/>
    <col min="9" max="9" width="32.625" style="6" customWidth="1"/>
    <col min="10" max="10" width="13.375" style="6" customWidth="1"/>
    <col min="11" max="11" width="6.625" style="3" customWidth="1"/>
    <col min="12" max="12" width="5.625" style="3" customWidth="1"/>
    <col min="13" max="16384" width="9.00390625" style="3" customWidth="1"/>
  </cols>
  <sheetData>
    <row r="1" spans="1:2" ht="31.5" customHeight="1">
      <c r="A1" s="49" t="s">
        <v>0</v>
      </c>
      <c r="B1" s="50"/>
    </row>
    <row r="2" spans="1:12" s="1" customFormat="1" ht="33.75" customHeight="1">
      <c r="A2" s="51" t="s">
        <v>546</v>
      </c>
      <c r="B2" s="51"/>
      <c r="C2" s="51"/>
      <c r="D2" s="51"/>
      <c r="E2" s="51"/>
      <c r="F2" s="51"/>
      <c r="G2" s="51"/>
      <c r="H2" s="51"/>
      <c r="I2" s="51"/>
      <c r="J2" s="51"/>
      <c r="K2" s="51"/>
      <c r="L2" s="51"/>
    </row>
    <row r="3" spans="1:12" ht="18" customHeight="1">
      <c r="A3" s="30" t="s">
        <v>1</v>
      </c>
      <c r="B3" s="32" t="s">
        <v>2</v>
      </c>
      <c r="C3" s="32" t="s">
        <v>3</v>
      </c>
      <c r="D3" s="32" t="s">
        <v>4</v>
      </c>
      <c r="E3" s="32" t="s">
        <v>5</v>
      </c>
      <c r="F3" s="34" t="s">
        <v>6</v>
      </c>
      <c r="G3" s="36" t="s">
        <v>7</v>
      </c>
      <c r="H3" s="41" t="s">
        <v>8</v>
      </c>
      <c r="I3" s="42"/>
      <c r="J3" s="32" t="s">
        <v>9</v>
      </c>
      <c r="K3" s="32" t="s">
        <v>10</v>
      </c>
      <c r="L3" s="32" t="s">
        <v>11</v>
      </c>
    </row>
    <row r="4" spans="1:12" ht="29.25" customHeight="1">
      <c r="A4" s="31"/>
      <c r="B4" s="33"/>
      <c r="C4" s="33"/>
      <c r="D4" s="33"/>
      <c r="E4" s="33"/>
      <c r="F4" s="35"/>
      <c r="G4" s="37"/>
      <c r="H4" s="7" t="s">
        <v>12</v>
      </c>
      <c r="I4" s="7" t="s">
        <v>13</v>
      </c>
      <c r="J4" s="33"/>
      <c r="K4" s="33"/>
      <c r="L4" s="33"/>
    </row>
    <row r="5" spans="1:12" s="15" customFormat="1" ht="15" customHeight="1">
      <c r="A5" s="43" t="s">
        <v>414</v>
      </c>
      <c r="B5" s="44"/>
      <c r="C5" s="44"/>
      <c r="D5" s="44"/>
      <c r="E5" s="44"/>
      <c r="F5" s="45"/>
      <c r="G5" s="14">
        <f>SUM(G6:G118)/2</f>
        <v>13202945</v>
      </c>
      <c r="H5" s="14">
        <f>SUM(H6:H118)/2</f>
        <v>1796210</v>
      </c>
      <c r="I5" s="46"/>
      <c r="J5" s="47"/>
      <c r="K5" s="47"/>
      <c r="L5" s="48"/>
    </row>
    <row r="6" spans="1:12" s="15" customFormat="1" ht="15" customHeight="1">
      <c r="A6" s="38" t="s">
        <v>415</v>
      </c>
      <c r="B6" s="39"/>
      <c r="C6" s="39"/>
      <c r="D6" s="39"/>
      <c r="E6" s="39"/>
      <c r="F6" s="40"/>
      <c r="G6" s="16">
        <f>SUM(G7:G22)</f>
        <v>3150230</v>
      </c>
      <c r="H6" s="16">
        <f>SUM(H7:H22)</f>
        <v>333000</v>
      </c>
      <c r="I6" s="27"/>
      <c r="J6" s="28"/>
      <c r="K6" s="28"/>
      <c r="L6" s="29"/>
    </row>
    <row r="7" spans="1:12" s="15" customFormat="1" ht="60">
      <c r="A7" s="17">
        <v>1</v>
      </c>
      <c r="B7" s="9" t="s">
        <v>14</v>
      </c>
      <c r="C7" s="17" t="s">
        <v>416</v>
      </c>
      <c r="D7" s="8" t="s">
        <v>15</v>
      </c>
      <c r="E7" s="10" t="s">
        <v>417</v>
      </c>
      <c r="F7" s="18" t="s">
        <v>16</v>
      </c>
      <c r="G7" s="17">
        <v>25230</v>
      </c>
      <c r="H7" s="19">
        <v>17000</v>
      </c>
      <c r="I7" s="12" t="s">
        <v>17</v>
      </c>
      <c r="J7" s="12" t="s">
        <v>18</v>
      </c>
      <c r="K7" s="11" t="s">
        <v>19</v>
      </c>
      <c r="L7" s="20"/>
    </row>
    <row r="8" spans="1:12" s="15" customFormat="1" ht="48">
      <c r="A8" s="17">
        <v>2</v>
      </c>
      <c r="B8" s="9" t="s">
        <v>20</v>
      </c>
      <c r="C8" s="17" t="s">
        <v>418</v>
      </c>
      <c r="D8" s="8" t="s">
        <v>21</v>
      </c>
      <c r="E8" s="10" t="s">
        <v>419</v>
      </c>
      <c r="F8" s="18" t="s">
        <v>22</v>
      </c>
      <c r="G8" s="17">
        <v>80000</v>
      </c>
      <c r="H8" s="19">
        <v>6000</v>
      </c>
      <c r="I8" s="12" t="s">
        <v>420</v>
      </c>
      <c r="J8" s="12" t="s">
        <v>23</v>
      </c>
      <c r="K8" s="11" t="s">
        <v>401</v>
      </c>
      <c r="L8" s="13" t="s">
        <v>24</v>
      </c>
    </row>
    <row r="9" spans="1:12" s="15" customFormat="1" ht="48">
      <c r="A9" s="17">
        <v>3</v>
      </c>
      <c r="B9" s="9" t="s">
        <v>25</v>
      </c>
      <c r="C9" s="17" t="s">
        <v>418</v>
      </c>
      <c r="D9" s="8" t="s">
        <v>26</v>
      </c>
      <c r="E9" s="10" t="s">
        <v>421</v>
      </c>
      <c r="F9" s="18" t="s">
        <v>27</v>
      </c>
      <c r="G9" s="17">
        <v>800000</v>
      </c>
      <c r="H9" s="19">
        <v>30000</v>
      </c>
      <c r="I9" s="12" t="s">
        <v>422</v>
      </c>
      <c r="J9" s="12" t="s">
        <v>28</v>
      </c>
      <c r="K9" s="11" t="s">
        <v>402</v>
      </c>
      <c r="L9" s="13" t="s">
        <v>24</v>
      </c>
    </row>
    <row r="10" spans="1:12" s="15" customFormat="1" ht="36">
      <c r="A10" s="17">
        <v>4</v>
      </c>
      <c r="B10" s="9" t="s">
        <v>29</v>
      </c>
      <c r="C10" s="17" t="s">
        <v>418</v>
      </c>
      <c r="D10" s="8" t="s">
        <v>30</v>
      </c>
      <c r="E10" s="10" t="s">
        <v>423</v>
      </c>
      <c r="F10" s="18" t="s">
        <v>31</v>
      </c>
      <c r="G10" s="17">
        <v>600000</v>
      </c>
      <c r="H10" s="19">
        <v>20000</v>
      </c>
      <c r="I10" s="12" t="s">
        <v>424</v>
      </c>
      <c r="J10" s="12" t="s">
        <v>32</v>
      </c>
      <c r="K10" s="11" t="s">
        <v>402</v>
      </c>
      <c r="L10" s="13" t="s">
        <v>24</v>
      </c>
    </row>
    <row r="11" spans="1:12" s="15" customFormat="1" ht="48">
      <c r="A11" s="17">
        <v>5</v>
      </c>
      <c r="B11" s="9" t="s">
        <v>33</v>
      </c>
      <c r="C11" s="17" t="s">
        <v>418</v>
      </c>
      <c r="D11" s="8" t="s">
        <v>34</v>
      </c>
      <c r="E11" s="10" t="s">
        <v>425</v>
      </c>
      <c r="F11" s="18" t="s">
        <v>27</v>
      </c>
      <c r="G11" s="17">
        <v>300000</v>
      </c>
      <c r="H11" s="19">
        <v>40000</v>
      </c>
      <c r="I11" s="12" t="s">
        <v>35</v>
      </c>
      <c r="J11" s="12" t="s">
        <v>36</v>
      </c>
      <c r="K11" s="11" t="s">
        <v>402</v>
      </c>
      <c r="L11" s="13" t="s">
        <v>24</v>
      </c>
    </row>
    <row r="12" spans="1:12" s="15" customFormat="1" ht="48">
      <c r="A12" s="17">
        <v>6</v>
      </c>
      <c r="B12" s="9" t="s">
        <v>37</v>
      </c>
      <c r="C12" s="17" t="s">
        <v>418</v>
      </c>
      <c r="D12" s="8" t="s">
        <v>34</v>
      </c>
      <c r="E12" s="10" t="s">
        <v>426</v>
      </c>
      <c r="F12" s="18" t="s">
        <v>31</v>
      </c>
      <c r="G12" s="17">
        <v>250000</v>
      </c>
      <c r="H12" s="19">
        <v>50000</v>
      </c>
      <c r="I12" s="12" t="s">
        <v>38</v>
      </c>
      <c r="J12" s="12" t="s">
        <v>39</v>
      </c>
      <c r="K12" s="11" t="s">
        <v>402</v>
      </c>
      <c r="L12" s="13" t="s">
        <v>24</v>
      </c>
    </row>
    <row r="13" spans="1:12" s="15" customFormat="1" ht="36">
      <c r="A13" s="17">
        <v>7</v>
      </c>
      <c r="B13" s="9" t="s">
        <v>40</v>
      </c>
      <c r="C13" s="17" t="s">
        <v>418</v>
      </c>
      <c r="D13" s="8" t="s">
        <v>41</v>
      </c>
      <c r="E13" s="10" t="s">
        <v>427</v>
      </c>
      <c r="F13" s="18" t="s">
        <v>42</v>
      </c>
      <c r="G13" s="17">
        <v>80000</v>
      </c>
      <c r="H13" s="19">
        <v>10000</v>
      </c>
      <c r="I13" s="12" t="s">
        <v>43</v>
      </c>
      <c r="J13" s="12" t="s">
        <v>44</v>
      </c>
      <c r="K13" s="11" t="s">
        <v>402</v>
      </c>
      <c r="L13" s="20"/>
    </row>
    <row r="14" spans="1:12" s="15" customFormat="1" ht="48">
      <c r="A14" s="17">
        <v>8</v>
      </c>
      <c r="B14" s="9" t="s">
        <v>45</v>
      </c>
      <c r="C14" s="17" t="s">
        <v>418</v>
      </c>
      <c r="D14" s="8" t="s">
        <v>46</v>
      </c>
      <c r="E14" s="10" t="s">
        <v>428</v>
      </c>
      <c r="F14" s="18" t="s">
        <v>47</v>
      </c>
      <c r="G14" s="17">
        <v>80000</v>
      </c>
      <c r="H14" s="19">
        <v>7000</v>
      </c>
      <c r="I14" s="12" t="s">
        <v>48</v>
      </c>
      <c r="J14" s="12" t="s">
        <v>49</v>
      </c>
      <c r="K14" s="11" t="s">
        <v>402</v>
      </c>
      <c r="L14" s="13" t="s">
        <v>24</v>
      </c>
    </row>
    <row r="15" spans="1:12" s="15" customFormat="1" ht="60">
      <c r="A15" s="17">
        <v>9</v>
      </c>
      <c r="B15" s="9" t="s">
        <v>50</v>
      </c>
      <c r="C15" s="17" t="s">
        <v>418</v>
      </c>
      <c r="D15" s="8" t="s">
        <v>51</v>
      </c>
      <c r="E15" s="10" t="s">
        <v>429</v>
      </c>
      <c r="F15" s="18" t="s">
        <v>52</v>
      </c>
      <c r="G15" s="17">
        <v>50000</v>
      </c>
      <c r="H15" s="19">
        <v>3000</v>
      </c>
      <c r="I15" s="12" t="s">
        <v>53</v>
      </c>
      <c r="J15" s="12" t="s">
        <v>54</v>
      </c>
      <c r="K15" s="11" t="s">
        <v>402</v>
      </c>
      <c r="L15" s="20"/>
    </row>
    <row r="16" spans="1:12" s="15" customFormat="1" ht="48">
      <c r="A16" s="17">
        <v>10</v>
      </c>
      <c r="B16" s="9" t="s">
        <v>55</v>
      </c>
      <c r="C16" s="17" t="s">
        <v>418</v>
      </c>
      <c r="D16" s="8" t="s">
        <v>34</v>
      </c>
      <c r="E16" s="10" t="s">
        <v>430</v>
      </c>
      <c r="F16" s="18" t="s">
        <v>56</v>
      </c>
      <c r="G16" s="17">
        <v>45000</v>
      </c>
      <c r="H16" s="19">
        <v>10000</v>
      </c>
      <c r="I16" s="12" t="s">
        <v>57</v>
      </c>
      <c r="J16" s="12" t="s">
        <v>58</v>
      </c>
      <c r="K16" s="11" t="s">
        <v>402</v>
      </c>
      <c r="L16" s="20"/>
    </row>
    <row r="17" spans="1:12" s="15" customFormat="1" ht="36">
      <c r="A17" s="17">
        <v>11</v>
      </c>
      <c r="B17" s="9" t="s">
        <v>59</v>
      </c>
      <c r="C17" s="17" t="s">
        <v>418</v>
      </c>
      <c r="D17" s="8" t="s">
        <v>60</v>
      </c>
      <c r="E17" s="10" t="s">
        <v>431</v>
      </c>
      <c r="F17" s="18" t="s">
        <v>61</v>
      </c>
      <c r="G17" s="17">
        <v>180000</v>
      </c>
      <c r="H17" s="19">
        <v>20000</v>
      </c>
      <c r="I17" s="12" t="s">
        <v>62</v>
      </c>
      <c r="J17" s="12" t="s">
        <v>63</v>
      </c>
      <c r="K17" s="11" t="s">
        <v>403</v>
      </c>
      <c r="L17" s="13" t="s">
        <v>24</v>
      </c>
    </row>
    <row r="18" spans="1:12" s="15" customFormat="1" ht="36">
      <c r="A18" s="17">
        <v>12</v>
      </c>
      <c r="B18" s="9" t="s">
        <v>432</v>
      </c>
      <c r="C18" s="17" t="s">
        <v>418</v>
      </c>
      <c r="D18" s="8" t="s">
        <v>64</v>
      </c>
      <c r="E18" s="10" t="s">
        <v>433</v>
      </c>
      <c r="F18" s="18" t="s">
        <v>22</v>
      </c>
      <c r="G18" s="17">
        <v>100000</v>
      </c>
      <c r="H18" s="19">
        <v>30000</v>
      </c>
      <c r="I18" s="12" t="s">
        <v>65</v>
      </c>
      <c r="J18" s="12" t="s">
        <v>66</v>
      </c>
      <c r="K18" s="11" t="s">
        <v>403</v>
      </c>
      <c r="L18" s="13" t="s">
        <v>24</v>
      </c>
    </row>
    <row r="19" spans="1:12" s="15" customFormat="1" ht="36">
      <c r="A19" s="17">
        <v>13</v>
      </c>
      <c r="B19" s="9" t="s">
        <v>67</v>
      </c>
      <c r="C19" s="17" t="s">
        <v>418</v>
      </c>
      <c r="D19" s="8" t="s">
        <v>60</v>
      </c>
      <c r="E19" s="10" t="s">
        <v>434</v>
      </c>
      <c r="F19" s="18" t="s">
        <v>47</v>
      </c>
      <c r="G19" s="17">
        <v>60000</v>
      </c>
      <c r="H19" s="19">
        <v>20000</v>
      </c>
      <c r="I19" s="12" t="s">
        <v>68</v>
      </c>
      <c r="J19" s="12" t="s">
        <v>69</v>
      </c>
      <c r="K19" s="11" t="s">
        <v>403</v>
      </c>
      <c r="L19" s="13" t="s">
        <v>24</v>
      </c>
    </row>
    <row r="20" spans="1:12" s="15" customFormat="1" ht="36">
      <c r="A20" s="17">
        <v>14</v>
      </c>
      <c r="B20" s="9" t="s">
        <v>70</v>
      </c>
      <c r="C20" s="17" t="s">
        <v>418</v>
      </c>
      <c r="D20" s="8" t="s">
        <v>71</v>
      </c>
      <c r="E20" s="10" t="s">
        <v>435</v>
      </c>
      <c r="F20" s="18" t="s">
        <v>72</v>
      </c>
      <c r="G20" s="17">
        <v>200000</v>
      </c>
      <c r="H20" s="19">
        <v>30000</v>
      </c>
      <c r="I20" s="12" t="s">
        <v>73</v>
      </c>
      <c r="J20" s="12" t="s">
        <v>74</v>
      </c>
      <c r="K20" s="11" t="s">
        <v>404</v>
      </c>
      <c r="L20" s="13" t="s">
        <v>24</v>
      </c>
    </row>
    <row r="21" spans="1:12" s="15" customFormat="1" ht="84">
      <c r="A21" s="17">
        <v>15</v>
      </c>
      <c r="B21" s="9" t="s">
        <v>75</v>
      </c>
      <c r="C21" s="17" t="s">
        <v>418</v>
      </c>
      <c r="D21" s="8" t="s">
        <v>76</v>
      </c>
      <c r="E21" s="10" t="s">
        <v>436</v>
      </c>
      <c r="F21" s="18" t="s">
        <v>77</v>
      </c>
      <c r="G21" s="17">
        <v>250000</v>
      </c>
      <c r="H21" s="19">
        <v>20000</v>
      </c>
      <c r="I21" s="12" t="s">
        <v>437</v>
      </c>
      <c r="J21" s="12" t="s">
        <v>78</v>
      </c>
      <c r="K21" s="11" t="s">
        <v>405</v>
      </c>
      <c r="L21" s="13" t="s">
        <v>24</v>
      </c>
    </row>
    <row r="22" spans="1:12" s="15" customFormat="1" ht="60">
      <c r="A22" s="17">
        <v>16</v>
      </c>
      <c r="B22" s="9" t="s">
        <v>79</v>
      </c>
      <c r="C22" s="17" t="s">
        <v>416</v>
      </c>
      <c r="D22" s="8" t="s">
        <v>80</v>
      </c>
      <c r="E22" s="10" t="s">
        <v>438</v>
      </c>
      <c r="F22" s="18" t="s">
        <v>81</v>
      </c>
      <c r="G22" s="17">
        <v>50000</v>
      </c>
      <c r="H22" s="19">
        <v>20000</v>
      </c>
      <c r="I22" s="12" t="s">
        <v>82</v>
      </c>
      <c r="J22" s="12" t="s">
        <v>83</v>
      </c>
      <c r="K22" s="11" t="s">
        <v>406</v>
      </c>
      <c r="L22" s="13" t="s">
        <v>84</v>
      </c>
    </row>
    <row r="23" spans="1:12" s="15" customFormat="1" ht="15" customHeight="1">
      <c r="A23" s="38" t="s">
        <v>439</v>
      </c>
      <c r="B23" s="39"/>
      <c r="C23" s="39"/>
      <c r="D23" s="39"/>
      <c r="E23" s="39"/>
      <c r="F23" s="40"/>
      <c r="G23" s="16">
        <f>SUM(G24:G39)</f>
        <v>2279000</v>
      </c>
      <c r="H23" s="16">
        <f>SUM(H24:H39)</f>
        <v>316000</v>
      </c>
      <c r="I23" s="27"/>
      <c r="J23" s="28"/>
      <c r="K23" s="28"/>
      <c r="L23" s="29"/>
    </row>
    <row r="24" spans="1:12" s="15" customFormat="1" ht="36">
      <c r="A24" s="17">
        <v>17</v>
      </c>
      <c r="B24" s="9" t="s">
        <v>85</v>
      </c>
      <c r="C24" s="8" t="s">
        <v>86</v>
      </c>
      <c r="D24" s="8" t="s">
        <v>87</v>
      </c>
      <c r="E24" s="10" t="s">
        <v>440</v>
      </c>
      <c r="F24" s="18" t="s">
        <v>61</v>
      </c>
      <c r="G24" s="17">
        <v>283000</v>
      </c>
      <c r="H24" s="19">
        <v>21000</v>
      </c>
      <c r="I24" s="12" t="s">
        <v>88</v>
      </c>
      <c r="J24" s="12" t="s">
        <v>89</v>
      </c>
      <c r="K24" s="11" t="s">
        <v>407</v>
      </c>
      <c r="L24" s="20"/>
    </row>
    <row r="25" spans="1:12" s="15" customFormat="1" ht="36">
      <c r="A25" s="17">
        <v>18</v>
      </c>
      <c r="B25" s="9" t="s">
        <v>90</v>
      </c>
      <c r="C25" s="8" t="s">
        <v>86</v>
      </c>
      <c r="D25" s="8" t="s">
        <v>91</v>
      </c>
      <c r="E25" s="10" t="s">
        <v>92</v>
      </c>
      <c r="F25" s="18" t="s">
        <v>93</v>
      </c>
      <c r="G25" s="17">
        <v>100000</v>
      </c>
      <c r="H25" s="19">
        <v>10000</v>
      </c>
      <c r="I25" s="12" t="s">
        <v>94</v>
      </c>
      <c r="J25" s="12" t="s">
        <v>95</v>
      </c>
      <c r="K25" s="11" t="s">
        <v>408</v>
      </c>
      <c r="L25" s="20"/>
    </row>
    <row r="26" spans="1:12" s="15" customFormat="1" ht="84">
      <c r="A26" s="17">
        <v>19</v>
      </c>
      <c r="B26" s="9" t="s">
        <v>96</v>
      </c>
      <c r="C26" s="17" t="s">
        <v>418</v>
      </c>
      <c r="D26" s="8" t="s">
        <v>97</v>
      </c>
      <c r="E26" s="10" t="s">
        <v>441</v>
      </c>
      <c r="F26" s="18" t="s">
        <v>98</v>
      </c>
      <c r="G26" s="17">
        <v>110000</v>
      </c>
      <c r="H26" s="19">
        <v>5000</v>
      </c>
      <c r="I26" s="12" t="s">
        <v>442</v>
      </c>
      <c r="J26" s="12" t="s">
        <v>443</v>
      </c>
      <c r="K26" s="11" t="s">
        <v>402</v>
      </c>
      <c r="L26" s="13" t="s">
        <v>24</v>
      </c>
    </row>
    <row r="27" spans="1:12" s="15" customFormat="1" ht="48">
      <c r="A27" s="17">
        <v>20</v>
      </c>
      <c r="B27" s="9" t="s">
        <v>99</v>
      </c>
      <c r="C27" s="17" t="s">
        <v>418</v>
      </c>
      <c r="D27" s="8" t="s">
        <v>100</v>
      </c>
      <c r="E27" s="10" t="s">
        <v>444</v>
      </c>
      <c r="F27" s="18" t="s">
        <v>101</v>
      </c>
      <c r="G27" s="17">
        <v>100000</v>
      </c>
      <c r="H27" s="19">
        <v>5000</v>
      </c>
      <c r="I27" s="12" t="s">
        <v>102</v>
      </c>
      <c r="J27" s="12" t="s">
        <v>103</v>
      </c>
      <c r="K27" s="11" t="s">
        <v>402</v>
      </c>
      <c r="L27" s="13" t="s">
        <v>24</v>
      </c>
    </row>
    <row r="28" spans="1:12" s="15" customFormat="1" ht="48">
      <c r="A28" s="17">
        <v>21</v>
      </c>
      <c r="B28" s="9" t="s">
        <v>104</v>
      </c>
      <c r="C28" s="17" t="s">
        <v>418</v>
      </c>
      <c r="D28" s="8" t="s">
        <v>105</v>
      </c>
      <c r="E28" s="10" t="s">
        <v>445</v>
      </c>
      <c r="F28" s="18" t="s">
        <v>106</v>
      </c>
      <c r="G28" s="17">
        <v>100000</v>
      </c>
      <c r="H28" s="19">
        <v>25000</v>
      </c>
      <c r="I28" s="12" t="s">
        <v>107</v>
      </c>
      <c r="J28" s="12" t="s">
        <v>108</v>
      </c>
      <c r="K28" s="11" t="s">
        <v>402</v>
      </c>
      <c r="L28" s="13" t="s">
        <v>24</v>
      </c>
    </row>
    <row r="29" spans="1:12" s="15" customFormat="1" ht="36">
      <c r="A29" s="17">
        <v>22</v>
      </c>
      <c r="B29" s="9" t="s">
        <v>109</v>
      </c>
      <c r="C29" s="17" t="s">
        <v>418</v>
      </c>
      <c r="D29" s="8" t="s">
        <v>110</v>
      </c>
      <c r="E29" s="10" t="s">
        <v>111</v>
      </c>
      <c r="F29" s="18" t="s">
        <v>112</v>
      </c>
      <c r="G29" s="17">
        <v>100000</v>
      </c>
      <c r="H29" s="19">
        <v>5000</v>
      </c>
      <c r="I29" s="12" t="s">
        <v>113</v>
      </c>
      <c r="J29" s="12" t="s">
        <v>114</v>
      </c>
      <c r="K29" s="11" t="s">
        <v>402</v>
      </c>
      <c r="L29" s="13" t="s">
        <v>24</v>
      </c>
    </row>
    <row r="30" spans="1:12" s="15" customFormat="1" ht="96">
      <c r="A30" s="17">
        <v>23</v>
      </c>
      <c r="B30" s="9" t="s">
        <v>115</v>
      </c>
      <c r="C30" s="17" t="s">
        <v>418</v>
      </c>
      <c r="D30" s="8" t="s">
        <v>116</v>
      </c>
      <c r="E30" s="10" t="s">
        <v>446</v>
      </c>
      <c r="F30" s="18" t="s">
        <v>117</v>
      </c>
      <c r="G30" s="17">
        <v>618000</v>
      </c>
      <c r="H30" s="19">
        <v>80000</v>
      </c>
      <c r="I30" s="12" t="s">
        <v>118</v>
      </c>
      <c r="J30" s="12" t="s">
        <v>447</v>
      </c>
      <c r="K30" s="11" t="s">
        <v>403</v>
      </c>
      <c r="L30" s="13" t="s">
        <v>24</v>
      </c>
    </row>
    <row r="31" spans="1:12" s="15" customFormat="1" ht="48">
      <c r="A31" s="17">
        <v>24</v>
      </c>
      <c r="B31" s="9" t="s">
        <v>119</v>
      </c>
      <c r="C31" s="17" t="s">
        <v>416</v>
      </c>
      <c r="D31" s="8" t="s">
        <v>116</v>
      </c>
      <c r="E31" s="10" t="s">
        <v>448</v>
      </c>
      <c r="F31" s="18" t="s">
        <v>16</v>
      </c>
      <c r="G31" s="17">
        <v>200000</v>
      </c>
      <c r="H31" s="19">
        <v>20000</v>
      </c>
      <c r="I31" s="12" t="s">
        <v>120</v>
      </c>
      <c r="J31" s="12" t="s">
        <v>121</v>
      </c>
      <c r="K31" s="11" t="s">
        <v>403</v>
      </c>
      <c r="L31" s="13" t="s">
        <v>84</v>
      </c>
    </row>
    <row r="32" spans="1:12" s="15" customFormat="1" ht="36">
      <c r="A32" s="17">
        <v>25</v>
      </c>
      <c r="B32" s="9" t="s">
        <v>122</v>
      </c>
      <c r="C32" s="17" t="s">
        <v>418</v>
      </c>
      <c r="D32" s="8" t="s">
        <v>116</v>
      </c>
      <c r="E32" s="10" t="s">
        <v>449</v>
      </c>
      <c r="F32" s="18" t="s">
        <v>61</v>
      </c>
      <c r="G32" s="17">
        <v>200000</v>
      </c>
      <c r="H32" s="19">
        <v>10000</v>
      </c>
      <c r="I32" s="12" t="s">
        <v>123</v>
      </c>
      <c r="J32" s="12" t="s">
        <v>124</v>
      </c>
      <c r="K32" s="11" t="s">
        <v>403</v>
      </c>
      <c r="L32" s="13" t="s">
        <v>24</v>
      </c>
    </row>
    <row r="33" spans="1:12" s="15" customFormat="1" ht="36">
      <c r="A33" s="17">
        <v>26</v>
      </c>
      <c r="B33" s="9" t="s">
        <v>125</v>
      </c>
      <c r="C33" s="17" t="s">
        <v>418</v>
      </c>
      <c r="D33" s="8" t="s">
        <v>126</v>
      </c>
      <c r="E33" s="10" t="s">
        <v>450</v>
      </c>
      <c r="F33" s="18" t="s">
        <v>98</v>
      </c>
      <c r="G33" s="17">
        <v>170000</v>
      </c>
      <c r="H33" s="19">
        <v>50000</v>
      </c>
      <c r="I33" s="12" t="s">
        <v>127</v>
      </c>
      <c r="J33" s="12" t="s">
        <v>128</v>
      </c>
      <c r="K33" s="11" t="s">
        <v>403</v>
      </c>
      <c r="L33" s="13" t="s">
        <v>24</v>
      </c>
    </row>
    <row r="34" spans="1:12" s="15" customFormat="1" ht="36">
      <c r="A34" s="17">
        <v>27</v>
      </c>
      <c r="B34" s="9" t="s">
        <v>129</v>
      </c>
      <c r="C34" s="17" t="s">
        <v>418</v>
      </c>
      <c r="D34" s="8" t="s">
        <v>64</v>
      </c>
      <c r="E34" s="10" t="s">
        <v>451</v>
      </c>
      <c r="F34" s="18" t="s">
        <v>61</v>
      </c>
      <c r="G34" s="17">
        <v>100000</v>
      </c>
      <c r="H34" s="19">
        <v>10000</v>
      </c>
      <c r="I34" s="12" t="s">
        <v>130</v>
      </c>
      <c r="J34" s="12" t="s">
        <v>131</v>
      </c>
      <c r="K34" s="11" t="s">
        <v>403</v>
      </c>
      <c r="L34" s="20"/>
    </row>
    <row r="35" spans="1:12" s="15" customFormat="1" ht="36">
      <c r="A35" s="17">
        <v>28</v>
      </c>
      <c r="B35" s="9" t="s">
        <v>132</v>
      </c>
      <c r="C35" s="17" t="s">
        <v>418</v>
      </c>
      <c r="D35" s="8" t="s">
        <v>133</v>
      </c>
      <c r="E35" s="10" t="s">
        <v>452</v>
      </c>
      <c r="F35" s="18" t="s">
        <v>61</v>
      </c>
      <c r="G35" s="17">
        <v>60000</v>
      </c>
      <c r="H35" s="19">
        <v>10000</v>
      </c>
      <c r="I35" s="12" t="s">
        <v>134</v>
      </c>
      <c r="J35" s="12" t="s">
        <v>135</v>
      </c>
      <c r="K35" s="11" t="s">
        <v>403</v>
      </c>
      <c r="L35" s="20"/>
    </row>
    <row r="36" spans="1:12" s="15" customFormat="1" ht="48">
      <c r="A36" s="17">
        <v>29</v>
      </c>
      <c r="B36" s="9" t="s">
        <v>136</v>
      </c>
      <c r="C36" s="17" t="s">
        <v>418</v>
      </c>
      <c r="D36" s="8" t="s">
        <v>126</v>
      </c>
      <c r="E36" s="10" t="s">
        <v>453</v>
      </c>
      <c r="F36" s="18" t="s">
        <v>61</v>
      </c>
      <c r="G36" s="17">
        <v>50000</v>
      </c>
      <c r="H36" s="19">
        <v>20000</v>
      </c>
      <c r="I36" s="12" t="s">
        <v>137</v>
      </c>
      <c r="J36" s="12" t="s">
        <v>138</v>
      </c>
      <c r="K36" s="11" t="s">
        <v>403</v>
      </c>
      <c r="L36" s="13" t="s">
        <v>24</v>
      </c>
    </row>
    <row r="37" spans="1:12" s="15" customFormat="1" ht="72">
      <c r="A37" s="17">
        <v>30</v>
      </c>
      <c r="B37" s="9" t="s">
        <v>139</v>
      </c>
      <c r="C37" s="8" t="s">
        <v>86</v>
      </c>
      <c r="D37" s="8" t="s">
        <v>140</v>
      </c>
      <c r="E37" s="10" t="s">
        <v>454</v>
      </c>
      <c r="F37" s="18" t="s">
        <v>16</v>
      </c>
      <c r="G37" s="17">
        <v>40000</v>
      </c>
      <c r="H37" s="19">
        <v>20000</v>
      </c>
      <c r="I37" s="12" t="s">
        <v>141</v>
      </c>
      <c r="J37" s="12" t="s">
        <v>142</v>
      </c>
      <c r="K37" s="11" t="s">
        <v>409</v>
      </c>
      <c r="L37" s="20"/>
    </row>
    <row r="38" spans="1:12" s="15" customFormat="1" ht="48">
      <c r="A38" s="17">
        <v>31</v>
      </c>
      <c r="B38" s="9" t="s">
        <v>143</v>
      </c>
      <c r="C38" s="8" t="s">
        <v>86</v>
      </c>
      <c r="D38" s="8" t="s">
        <v>144</v>
      </c>
      <c r="E38" s="10" t="s">
        <v>455</v>
      </c>
      <c r="F38" s="18" t="s">
        <v>16</v>
      </c>
      <c r="G38" s="17">
        <v>28000</v>
      </c>
      <c r="H38" s="19">
        <v>15000</v>
      </c>
      <c r="I38" s="12" t="s">
        <v>145</v>
      </c>
      <c r="J38" s="12" t="s">
        <v>146</v>
      </c>
      <c r="K38" s="11" t="s">
        <v>410</v>
      </c>
      <c r="L38" s="20"/>
    </row>
    <row r="39" spans="1:12" s="15" customFormat="1" ht="60">
      <c r="A39" s="17">
        <v>32</v>
      </c>
      <c r="B39" s="9" t="s">
        <v>147</v>
      </c>
      <c r="C39" s="17" t="s">
        <v>418</v>
      </c>
      <c r="D39" s="8" t="s">
        <v>148</v>
      </c>
      <c r="E39" s="10" t="s">
        <v>456</v>
      </c>
      <c r="F39" s="18" t="s">
        <v>112</v>
      </c>
      <c r="G39" s="17">
        <v>20000</v>
      </c>
      <c r="H39" s="19">
        <v>10000</v>
      </c>
      <c r="I39" s="12" t="s">
        <v>149</v>
      </c>
      <c r="J39" s="12" t="s">
        <v>150</v>
      </c>
      <c r="K39" s="11" t="s">
        <v>410</v>
      </c>
      <c r="L39" s="20" t="s">
        <v>151</v>
      </c>
    </row>
    <row r="40" spans="1:12" s="15" customFormat="1" ht="15" customHeight="1">
      <c r="A40" s="38" t="s">
        <v>457</v>
      </c>
      <c r="B40" s="39"/>
      <c r="C40" s="39"/>
      <c r="D40" s="39"/>
      <c r="E40" s="39"/>
      <c r="F40" s="40"/>
      <c r="G40" s="16">
        <f>SUM(G41:G57)</f>
        <v>2108000</v>
      </c>
      <c r="H40" s="16">
        <f>SUM(H41:H57)</f>
        <v>399510</v>
      </c>
      <c r="I40" s="27"/>
      <c r="J40" s="28"/>
      <c r="K40" s="28"/>
      <c r="L40" s="29"/>
    </row>
    <row r="41" spans="1:12" s="15" customFormat="1" ht="48">
      <c r="A41" s="17">
        <v>33</v>
      </c>
      <c r="B41" s="9" t="s">
        <v>152</v>
      </c>
      <c r="C41" s="8" t="s">
        <v>86</v>
      </c>
      <c r="D41" s="8" t="s">
        <v>153</v>
      </c>
      <c r="E41" s="10" t="s">
        <v>458</v>
      </c>
      <c r="F41" s="18" t="s">
        <v>77</v>
      </c>
      <c r="G41" s="17">
        <v>98000</v>
      </c>
      <c r="H41" s="19">
        <v>20000</v>
      </c>
      <c r="I41" s="12" t="s">
        <v>154</v>
      </c>
      <c r="J41" s="12" t="s">
        <v>155</v>
      </c>
      <c r="K41" s="11" t="s">
        <v>407</v>
      </c>
      <c r="L41" s="13" t="s">
        <v>24</v>
      </c>
    </row>
    <row r="42" spans="1:12" s="15" customFormat="1" ht="36">
      <c r="A42" s="17">
        <v>34</v>
      </c>
      <c r="B42" s="9" t="s">
        <v>156</v>
      </c>
      <c r="C42" s="17" t="s">
        <v>416</v>
      </c>
      <c r="D42" s="8" t="s">
        <v>157</v>
      </c>
      <c r="E42" s="10" t="s">
        <v>459</v>
      </c>
      <c r="F42" s="18" t="s">
        <v>158</v>
      </c>
      <c r="G42" s="17">
        <v>70000</v>
      </c>
      <c r="H42" s="19">
        <v>5000</v>
      </c>
      <c r="I42" s="12" t="s">
        <v>159</v>
      </c>
      <c r="J42" s="12" t="s">
        <v>160</v>
      </c>
      <c r="K42" s="11" t="s">
        <v>407</v>
      </c>
      <c r="L42" s="20"/>
    </row>
    <row r="43" spans="1:12" s="15" customFormat="1" ht="48">
      <c r="A43" s="17">
        <v>35</v>
      </c>
      <c r="B43" s="9" t="s">
        <v>161</v>
      </c>
      <c r="C43" s="17" t="s">
        <v>418</v>
      </c>
      <c r="D43" s="8" t="s">
        <v>162</v>
      </c>
      <c r="E43" s="10" t="s">
        <v>163</v>
      </c>
      <c r="F43" s="18" t="s">
        <v>22</v>
      </c>
      <c r="G43" s="17">
        <v>200000</v>
      </c>
      <c r="H43" s="19">
        <v>60000</v>
      </c>
      <c r="I43" s="12" t="s">
        <v>164</v>
      </c>
      <c r="J43" s="12" t="s">
        <v>165</v>
      </c>
      <c r="K43" s="11" t="s">
        <v>408</v>
      </c>
      <c r="L43" s="20"/>
    </row>
    <row r="44" spans="1:12" s="15" customFormat="1" ht="36">
      <c r="A44" s="17">
        <v>36</v>
      </c>
      <c r="B44" s="9" t="s">
        <v>166</v>
      </c>
      <c r="C44" s="17" t="s">
        <v>418</v>
      </c>
      <c r="D44" s="8" t="s">
        <v>167</v>
      </c>
      <c r="E44" s="10" t="s">
        <v>168</v>
      </c>
      <c r="F44" s="18" t="s">
        <v>93</v>
      </c>
      <c r="G44" s="17">
        <v>95000</v>
      </c>
      <c r="H44" s="19">
        <v>5000</v>
      </c>
      <c r="I44" s="12" t="s">
        <v>169</v>
      </c>
      <c r="J44" s="12" t="s">
        <v>170</v>
      </c>
      <c r="K44" s="11" t="s">
        <v>403</v>
      </c>
      <c r="L44" s="20"/>
    </row>
    <row r="45" spans="1:12" s="15" customFormat="1" ht="48">
      <c r="A45" s="17">
        <v>37</v>
      </c>
      <c r="B45" s="9" t="s">
        <v>171</v>
      </c>
      <c r="C45" s="8" t="s">
        <v>86</v>
      </c>
      <c r="D45" s="8" t="s">
        <v>172</v>
      </c>
      <c r="E45" s="10" t="s">
        <v>460</v>
      </c>
      <c r="F45" s="18" t="s">
        <v>173</v>
      </c>
      <c r="G45" s="17">
        <v>70000</v>
      </c>
      <c r="H45" s="19">
        <v>10000</v>
      </c>
      <c r="I45" s="12" t="s">
        <v>174</v>
      </c>
      <c r="J45" s="12" t="s">
        <v>175</v>
      </c>
      <c r="K45" s="11" t="s">
        <v>403</v>
      </c>
      <c r="L45" s="13" t="s">
        <v>84</v>
      </c>
    </row>
    <row r="46" spans="1:12" s="15" customFormat="1" ht="48">
      <c r="A46" s="17">
        <v>38</v>
      </c>
      <c r="B46" s="9" t="s">
        <v>176</v>
      </c>
      <c r="C46" s="8" t="s">
        <v>86</v>
      </c>
      <c r="D46" s="8" t="s">
        <v>60</v>
      </c>
      <c r="E46" s="10" t="s">
        <v>461</v>
      </c>
      <c r="F46" s="18" t="s">
        <v>177</v>
      </c>
      <c r="G46" s="17">
        <v>50000</v>
      </c>
      <c r="H46" s="19">
        <v>10000</v>
      </c>
      <c r="I46" s="12" t="s">
        <v>178</v>
      </c>
      <c r="J46" s="12" t="s">
        <v>179</v>
      </c>
      <c r="K46" s="11" t="s">
        <v>403</v>
      </c>
      <c r="L46" s="20"/>
    </row>
    <row r="47" spans="1:12" s="15" customFormat="1" ht="36">
      <c r="A47" s="17">
        <v>39</v>
      </c>
      <c r="B47" s="9" t="s">
        <v>180</v>
      </c>
      <c r="C47" s="8" t="s">
        <v>86</v>
      </c>
      <c r="D47" s="8" t="s">
        <v>60</v>
      </c>
      <c r="E47" s="10" t="s">
        <v>181</v>
      </c>
      <c r="F47" s="18" t="s">
        <v>177</v>
      </c>
      <c r="G47" s="17">
        <v>38000</v>
      </c>
      <c r="H47" s="19">
        <v>20000</v>
      </c>
      <c r="I47" s="12" t="s">
        <v>178</v>
      </c>
      <c r="J47" s="12" t="s">
        <v>182</v>
      </c>
      <c r="K47" s="11" t="s">
        <v>403</v>
      </c>
      <c r="L47" s="20"/>
    </row>
    <row r="48" spans="1:12" s="15" customFormat="1" ht="36">
      <c r="A48" s="17">
        <v>40</v>
      </c>
      <c r="B48" s="9" t="s">
        <v>183</v>
      </c>
      <c r="C48" s="17" t="s">
        <v>418</v>
      </c>
      <c r="D48" s="8" t="s">
        <v>184</v>
      </c>
      <c r="E48" s="10" t="s">
        <v>462</v>
      </c>
      <c r="F48" s="18" t="s">
        <v>31</v>
      </c>
      <c r="G48" s="17">
        <v>30000</v>
      </c>
      <c r="H48" s="19">
        <v>4510</v>
      </c>
      <c r="I48" s="12" t="s">
        <v>185</v>
      </c>
      <c r="J48" s="12" t="s">
        <v>186</v>
      </c>
      <c r="K48" s="11" t="s">
        <v>403</v>
      </c>
      <c r="L48" s="20"/>
    </row>
    <row r="49" spans="1:12" s="15" customFormat="1" ht="48">
      <c r="A49" s="17">
        <v>41</v>
      </c>
      <c r="B49" s="9" t="s">
        <v>187</v>
      </c>
      <c r="C49" s="17" t="s">
        <v>418</v>
      </c>
      <c r="D49" s="8" t="s">
        <v>71</v>
      </c>
      <c r="E49" s="10" t="s">
        <v>463</v>
      </c>
      <c r="F49" s="18" t="s">
        <v>31</v>
      </c>
      <c r="G49" s="17">
        <v>350000</v>
      </c>
      <c r="H49" s="19">
        <v>50000</v>
      </c>
      <c r="I49" s="12" t="s">
        <v>188</v>
      </c>
      <c r="J49" s="12" t="s">
        <v>189</v>
      </c>
      <c r="K49" s="11" t="s">
        <v>404</v>
      </c>
      <c r="L49" s="20"/>
    </row>
    <row r="50" spans="1:12" s="15" customFormat="1" ht="48">
      <c r="A50" s="17">
        <v>42</v>
      </c>
      <c r="B50" s="9" t="s">
        <v>190</v>
      </c>
      <c r="C50" s="17" t="s">
        <v>418</v>
      </c>
      <c r="D50" s="8" t="s">
        <v>191</v>
      </c>
      <c r="E50" s="10" t="s">
        <v>192</v>
      </c>
      <c r="F50" s="18" t="s">
        <v>193</v>
      </c>
      <c r="G50" s="17">
        <v>150000</v>
      </c>
      <c r="H50" s="19">
        <v>30000</v>
      </c>
      <c r="I50" s="12" t="s">
        <v>194</v>
      </c>
      <c r="J50" s="12" t="s">
        <v>195</v>
      </c>
      <c r="K50" s="11" t="s">
        <v>411</v>
      </c>
      <c r="L50" s="13" t="s">
        <v>24</v>
      </c>
    </row>
    <row r="51" spans="1:12" s="15" customFormat="1" ht="60">
      <c r="A51" s="17">
        <v>43</v>
      </c>
      <c r="B51" s="9" t="s">
        <v>196</v>
      </c>
      <c r="C51" s="8" t="s">
        <v>86</v>
      </c>
      <c r="D51" s="8" t="s">
        <v>197</v>
      </c>
      <c r="E51" s="10" t="s">
        <v>198</v>
      </c>
      <c r="F51" s="18" t="s">
        <v>199</v>
      </c>
      <c r="G51" s="17">
        <v>100000</v>
      </c>
      <c r="H51" s="19">
        <v>10000</v>
      </c>
      <c r="I51" s="12" t="s">
        <v>200</v>
      </c>
      <c r="J51" s="12" t="s">
        <v>201</v>
      </c>
      <c r="K51" s="11" t="s">
        <v>405</v>
      </c>
      <c r="L51" s="20"/>
    </row>
    <row r="52" spans="1:12" s="15" customFormat="1" ht="84">
      <c r="A52" s="17">
        <v>44</v>
      </c>
      <c r="B52" s="9" t="s">
        <v>202</v>
      </c>
      <c r="C52" s="17" t="s">
        <v>418</v>
      </c>
      <c r="D52" s="8" t="s">
        <v>203</v>
      </c>
      <c r="E52" s="10" t="s">
        <v>204</v>
      </c>
      <c r="F52" s="18" t="s">
        <v>205</v>
      </c>
      <c r="G52" s="17">
        <v>32000</v>
      </c>
      <c r="H52" s="19">
        <v>6000</v>
      </c>
      <c r="I52" s="12" t="s">
        <v>206</v>
      </c>
      <c r="J52" s="12" t="s">
        <v>207</v>
      </c>
      <c r="K52" s="11" t="s">
        <v>405</v>
      </c>
      <c r="L52" s="20"/>
    </row>
    <row r="53" spans="1:12" s="15" customFormat="1" ht="60">
      <c r="A53" s="17">
        <v>45</v>
      </c>
      <c r="B53" s="9" t="s">
        <v>208</v>
      </c>
      <c r="C53" s="8" t="s">
        <v>86</v>
      </c>
      <c r="D53" s="8" t="s">
        <v>209</v>
      </c>
      <c r="E53" s="10" t="s">
        <v>210</v>
      </c>
      <c r="F53" s="18" t="s">
        <v>199</v>
      </c>
      <c r="G53" s="17">
        <v>500000</v>
      </c>
      <c r="H53" s="19">
        <v>100000</v>
      </c>
      <c r="I53" s="12" t="s">
        <v>211</v>
      </c>
      <c r="J53" s="12" t="s">
        <v>212</v>
      </c>
      <c r="K53" s="11" t="s">
        <v>410</v>
      </c>
      <c r="L53" s="13" t="s">
        <v>84</v>
      </c>
    </row>
    <row r="54" spans="1:12" s="15" customFormat="1" ht="36">
      <c r="A54" s="17">
        <v>46</v>
      </c>
      <c r="B54" s="9" t="s">
        <v>213</v>
      </c>
      <c r="C54" s="8" t="s">
        <v>86</v>
      </c>
      <c r="D54" s="8" t="s">
        <v>214</v>
      </c>
      <c r="E54" s="10" t="s">
        <v>464</v>
      </c>
      <c r="F54" s="18" t="s">
        <v>215</v>
      </c>
      <c r="G54" s="17">
        <v>100000</v>
      </c>
      <c r="H54" s="19">
        <v>14000</v>
      </c>
      <c r="I54" s="12" t="s">
        <v>216</v>
      </c>
      <c r="J54" s="12" t="s">
        <v>217</v>
      </c>
      <c r="K54" s="11" t="s">
        <v>407</v>
      </c>
      <c r="L54" s="20"/>
    </row>
    <row r="55" spans="1:12" s="15" customFormat="1" ht="48">
      <c r="A55" s="17">
        <v>47</v>
      </c>
      <c r="B55" s="9" t="s">
        <v>218</v>
      </c>
      <c r="C55" s="8" t="s">
        <v>86</v>
      </c>
      <c r="D55" s="8" t="s">
        <v>219</v>
      </c>
      <c r="E55" s="10" t="s">
        <v>465</v>
      </c>
      <c r="F55" s="18" t="s">
        <v>112</v>
      </c>
      <c r="G55" s="17">
        <v>55000</v>
      </c>
      <c r="H55" s="19">
        <v>15000</v>
      </c>
      <c r="I55" s="12" t="s">
        <v>220</v>
      </c>
      <c r="J55" s="12" t="s">
        <v>466</v>
      </c>
      <c r="K55" s="11" t="s">
        <v>412</v>
      </c>
      <c r="L55" s="20"/>
    </row>
    <row r="56" spans="1:12" s="15" customFormat="1" ht="48">
      <c r="A56" s="17">
        <v>48</v>
      </c>
      <c r="B56" s="9" t="s">
        <v>221</v>
      </c>
      <c r="C56" s="8" t="s">
        <v>86</v>
      </c>
      <c r="D56" s="8" t="s">
        <v>222</v>
      </c>
      <c r="E56" s="10" t="s">
        <v>467</v>
      </c>
      <c r="F56" s="18" t="s">
        <v>112</v>
      </c>
      <c r="G56" s="17">
        <v>50000</v>
      </c>
      <c r="H56" s="19">
        <v>15000</v>
      </c>
      <c r="I56" s="12" t="s">
        <v>220</v>
      </c>
      <c r="J56" s="12" t="s">
        <v>468</v>
      </c>
      <c r="K56" s="11" t="s">
        <v>412</v>
      </c>
      <c r="L56" s="20"/>
    </row>
    <row r="57" spans="1:12" s="15" customFormat="1" ht="60">
      <c r="A57" s="17">
        <v>49</v>
      </c>
      <c r="B57" s="9" t="s">
        <v>223</v>
      </c>
      <c r="C57" s="8" t="s">
        <v>86</v>
      </c>
      <c r="D57" s="8" t="s">
        <v>224</v>
      </c>
      <c r="E57" s="10" t="s">
        <v>469</v>
      </c>
      <c r="F57" s="18" t="s">
        <v>158</v>
      </c>
      <c r="G57" s="17">
        <v>120000</v>
      </c>
      <c r="H57" s="19">
        <v>25000</v>
      </c>
      <c r="I57" s="12" t="s">
        <v>470</v>
      </c>
      <c r="J57" s="12" t="s">
        <v>225</v>
      </c>
      <c r="K57" s="11" t="s">
        <v>406</v>
      </c>
      <c r="L57" s="20"/>
    </row>
    <row r="58" spans="1:12" s="15" customFormat="1" ht="15" customHeight="1">
      <c r="A58" s="38" t="s">
        <v>471</v>
      </c>
      <c r="B58" s="39"/>
      <c r="C58" s="39"/>
      <c r="D58" s="39"/>
      <c r="E58" s="39"/>
      <c r="F58" s="40"/>
      <c r="G58" s="16">
        <f>SUM(G59:G73)</f>
        <v>807440</v>
      </c>
      <c r="H58" s="16">
        <f>SUM(H59:H73)</f>
        <v>116200</v>
      </c>
      <c r="I58" s="27"/>
      <c r="J58" s="28"/>
      <c r="K58" s="28"/>
      <c r="L58" s="29"/>
    </row>
    <row r="59" spans="1:12" s="15" customFormat="1" ht="72">
      <c r="A59" s="17">
        <v>50</v>
      </c>
      <c r="B59" s="9" t="s">
        <v>226</v>
      </c>
      <c r="C59" s="17" t="s">
        <v>418</v>
      </c>
      <c r="D59" s="8" t="s">
        <v>222</v>
      </c>
      <c r="E59" s="10" t="s">
        <v>472</v>
      </c>
      <c r="F59" s="18" t="s">
        <v>193</v>
      </c>
      <c r="G59" s="17">
        <v>65000</v>
      </c>
      <c r="H59" s="19">
        <v>12000</v>
      </c>
      <c r="I59" s="12" t="s">
        <v>227</v>
      </c>
      <c r="J59" s="12" t="s">
        <v>228</v>
      </c>
      <c r="K59" s="11" t="s">
        <v>229</v>
      </c>
      <c r="L59" s="20"/>
    </row>
    <row r="60" spans="1:12" s="15" customFormat="1" ht="36">
      <c r="A60" s="17">
        <v>51</v>
      </c>
      <c r="B60" s="9" t="s">
        <v>230</v>
      </c>
      <c r="C60" s="17" t="s">
        <v>418</v>
      </c>
      <c r="D60" s="8" t="s">
        <v>222</v>
      </c>
      <c r="E60" s="10" t="s">
        <v>473</v>
      </c>
      <c r="F60" s="18" t="s">
        <v>177</v>
      </c>
      <c r="G60" s="17">
        <v>54000</v>
      </c>
      <c r="H60" s="19">
        <v>5000</v>
      </c>
      <c r="I60" s="12" t="s">
        <v>231</v>
      </c>
      <c r="J60" s="12" t="s">
        <v>232</v>
      </c>
      <c r="K60" s="11" t="s">
        <v>229</v>
      </c>
      <c r="L60" s="20"/>
    </row>
    <row r="61" spans="1:12" s="15" customFormat="1" ht="36">
      <c r="A61" s="17">
        <v>52</v>
      </c>
      <c r="B61" s="9" t="s">
        <v>233</v>
      </c>
      <c r="C61" s="17" t="s">
        <v>418</v>
      </c>
      <c r="D61" s="8" t="s">
        <v>222</v>
      </c>
      <c r="E61" s="10" t="s">
        <v>474</v>
      </c>
      <c r="F61" s="18" t="s">
        <v>177</v>
      </c>
      <c r="G61" s="17">
        <v>50000</v>
      </c>
      <c r="H61" s="19">
        <v>5000</v>
      </c>
      <c r="I61" s="12" t="s">
        <v>234</v>
      </c>
      <c r="J61" s="12" t="s">
        <v>235</v>
      </c>
      <c r="K61" s="11" t="s">
        <v>229</v>
      </c>
      <c r="L61" s="20"/>
    </row>
    <row r="62" spans="1:12" s="15" customFormat="1" ht="36">
      <c r="A62" s="17">
        <v>53</v>
      </c>
      <c r="B62" s="9" t="s">
        <v>236</v>
      </c>
      <c r="C62" s="17" t="s">
        <v>418</v>
      </c>
      <c r="D62" s="8" t="s">
        <v>222</v>
      </c>
      <c r="E62" s="10" t="s">
        <v>475</v>
      </c>
      <c r="F62" s="18" t="s">
        <v>93</v>
      </c>
      <c r="G62" s="17">
        <v>43000</v>
      </c>
      <c r="H62" s="19">
        <v>5000</v>
      </c>
      <c r="I62" s="12" t="s">
        <v>237</v>
      </c>
      <c r="J62" s="12" t="s">
        <v>238</v>
      </c>
      <c r="K62" s="11" t="s">
        <v>229</v>
      </c>
      <c r="L62" s="20"/>
    </row>
    <row r="63" spans="1:12" s="15" customFormat="1" ht="36">
      <c r="A63" s="17">
        <v>54</v>
      </c>
      <c r="B63" s="9" t="s">
        <v>239</v>
      </c>
      <c r="C63" s="17" t="s">
        <v>418</v>
      </c>
      <c r="D63" s="8" t="s">
        <v>222</v>
      </c>
      <c r="E63" s="10" t="s">
        <v>476</v>
      </c>
      <c r="F63" s="18" t="s">
        <v>177</v>
      </c>
      <c r="G63" s="17">
        <v>40940</v>
      </c>
      <c r="H63" s="19">
        <v>1200</v>
      </c>
      <c r="I63" s="12" t="s">
        <v>240</v>
      </c>
      <c r="J63" s="12" t="s">
        <v>241</v>
      </c>
      <c r="K63" s="11" t="s">
        <v>229</v>
      </c>
      <c r="L63" s="20"/>
    </row>
    <row r="64" spans="1:12" s="15" customFormat="1" ht="36">
      <c r="A64" s="17">
        <v>55</v>
      </c>
      <c r="B64" s="9" t="s">
        <v>242</v>
      </c>
      <c r="C64" s="17" t="s">
        <v>418</v>
      </c>
      <c r="D64" s="8" t="s">
        <v>222</v>
      </c>
      <c r="E64" s="10" t="s">
        <v>477</v>
      </c>
      <c r="F64" s="18" t="s">
        <v>177</v>
      </c>
      <c r="G64" s="17">
        <v>40000</v>
      </c>
      <c r="H64" s="19">
        <v>8000</v>
      </c>
      <c r="I64" s="12" t="s">
        <v>243</v>
      </c>
      <c r="J64" s="12" t="s">
        <v>244</v>
      </c>
      <c r="K64" s="11" t="s">
        <v>229</v>
      </c>
      <c r="L64" s="20"/>
    </row>
    <row r="65" spans="1:12" s="15" customFormat="1" ht="48">
      <c r="A65" s="17">
        <v>56</v>
      </c>
      <c r="B65" s="9" t="s">
        <v>245</v>
      </c>
      <c r="C65" s="8" t="s">
        <v>86</v>
      </c>
      <c r="D65" s="8" t="s">
        <v>222</v>
      </c>
      <c r="E65" s="10" t="s">
        <v>478</v>
      </c>
      <c r="F65" s="18" t="s">
        <v>199</v>
      </c>
      <c r="G65" s="17">
        <v>35000</v>
      </c>
      <c r="H65" s="19">
        <v>5000</v>
      </c>
      <c r="I65" s="12" t="s">
        <v>246</v>
      </c>
      <c r="J65" s="12" t="s">
        <v>247</v>
      </c>
      <c r="K65" s="11" t="s">
        <v>229</v>
      </c>
      <c r="L65" s="20"/>
    </row>
    <row r="66" spans="1:12" s="15" customFormat="1" ht="36">
      <c r="A66" s="17">
        <v>57</v>
      </c>
      <c r="B66" s="9" t="s">
        <v>248</v>
      </c>
      <c r="C66" s="17" t="s">
        <v>418</v>
      </c>
      <c r="D66" s="8" t="s">
        <v>222</v>
      </c>
      <c r="E66" s="10" t="s">
        <v>479</v>
      </c>
      <c r="F66" s="18" t="s">
        <v>177</v>
      </c>
      <c r="G66" s="17">
        <v>31500</v>
      </c>
      <c r="H66" s="19">
        <v>10000</v>
      </c>
      <c r="I66" s="12" t="s">
        <v>249</v>
      </c>
      <c r="J66" s="12" t="s">
        <v>250</v>
      </c>
      <c r="K66" s="11" t="s">
        <v>229</v>
      </c>
      <c r="L66" s="20"/>
    </row>
    <row r="67" spans="1:12" s="15" customFormat="1" ht="36">
      <c r="A67" s="17">
        <v>58</v>
      </c>
      <c r="B67" s="9" t="s">
        <v>251</v>
      </c>
      <c r="C67" s="8" t="s">
        <v>86</v>
      </c>
      <c r="D67" s="8" t="s">
        <v>222</v>
      </c>
      <c r="E67" s="10" t="s">
        <v>480</v>
      </c>
      <c r="F67" s="18" t="s">
        <v>199</v>
      </c>
      <c r="G67" s="17">
        <v>30000</v>
      </c>
      <c r="H67" s="19">
        <v>5000</v>
      </c>
      <c r="I67" s="12" t="s">
        <v>252</v>
      </c>
      <c r="J67" s="12" t="s">
        <v>253</v>
      </c>
      <c r="K67" s="11" t="s">
        <v>229</v>
      </c>
      <c r="L67" s="20"/>
    </row>
    <row r="68" spans="1:12" s="15" customFormat="1" ht="48">
      <c r="A68" s="17">
        <v>59</v>
      </c>
      <c r="B68" s="9" t="s">
        <v>254</v>
      </c>
      <c r="C68" s="17" t="s">
        <v>418</v>
      </c>
      <c r="D68" s="8" t="s">
        <v>222</v>
      </c>
      <c r="E68" s="10" t="s">
        <v>481</v>
      </c>
      <c r="F68" s="18" t="s">
        <v>177</v>
      </c>
      <c r="G68" s="17">
        <v>28000</v>
      </c>
      <c r="H68" s="19">
        <v>7000</v>
      </c>
      <c r="I68" s="12" t="s">
        <v>255</v>
      </c>
      <c r="J68" s="12" t="s">
        <v>256</v>
      </c>
      <c r="K68" s="11" t="s">
        <v>229</v>
      </c>
      <c r="L68" s="20"/>
    </row>
    <row r="69" spans="1:12" s="15" customFormat="1" ht="36">
      <c r="A69" s="17">
        <v>60</v>
      </c>
      <c r="B69" s="9" t="s">
        <v>257</v>
      </c>
      <c r="C69" s="17" t="s">
        <v>418</v>
      </c>
      <c r="D69" s="8" t="s">
        <v>222</v>
      </c>
      <c r="E69" s="10" t="s">
        <v>482</v>
      </c>
      <c r="F69" s="18" t="s">
        <v>177</v>
      </c>
      <c r="G69" s="17">
        <v>25000</v>
      </c>
      <c r="H69" s="19">
        <v>10000</v>
      </c>
      <c r="I69" s="12" t="s">
        <v>258</v>
      </c>
      <c r="J69" s="12" t="s">
        <v>259</v>
      </c>
      <c r="K69" s="11" t="s">
        <v>229</v>
      </c>
      <c r="L69" s="20"/>
    </row>
    <row r="70" spans="1:12" s="15" customFormat="1" ht="36">
      <c r="A70" s="17">
        <v>61</v>
      </c>
      <c r="B70" s="9" t="s">
        <v>260</v>
      </c>
      <c r="C70" s="17" t="s">
        <v>418</v>
      </c>
      <c r="D70" s="8" t="s">
        <v>222</v>
      </c>
      <c r="E70" s="10" t="s">
        <v>483</v>
      </c>
      <c r="F70" s="18" t="s">
        <v>177</v>
      </c>
      <c r="G70" s="17">
        <v>25000</v>
      </c>
      <c r="H70" s="19">
        <v>8000</v>
      </c>
      <c r="I70" s="12" t="s">
        <v>261</v>
      </c>
      <c r="J70" s="12" t="s">
        <v>262</v>
      </c>
      <c r="K70" s="11" t="s">
        <v>229</v>
      </c>
      <c r="L70" s="20"/>
    </row>
    <row r="71" spans="1:12" s="15" customFormat="1" ht="60">
      <c r="A71" s="17">
        <v>62</v>
      </c>
      <c r="B71" s="9" t="s">
        <v>263</v>
      </c>
      <c r="C71" s="17" t="s">
        <v>418</v>
      </c>
      <c r="D71" s="8" t="s">
        <v>214</v>
      </c>
      <c r="E71" s="10" t="s">
        <v>484</v>
      </c>
      <c r="F71" s="18" t="s">
        <v>106</v>
      </c>
      <c r="G71" s="17">
        <v>200000</v>
      </c>
      <c r="H71" s="19">
        <v>15000</v>
      </c>
      <c r="I71" s="12" t="s">
        <v>264</v>
      </c>
      <c r="J71" s="12" t="s">
        <v>265</v>
      </c>
      <c r="K71" s="11" t="s">
        <v>407</v>
      </c>
      <c r="L71" s="20"/>
    </row>
    <row r="72" spans="1:12" s="15" customFormat="1" ht="48">
      <c r="A72" s="17">
        <v>63</v>
      </c>
      <c r="B72" s="9" t="s">
        <v>266</v>
      </c>
      <c r="C72" s="17" t="s">
        <v>418</v>
      </c>
      <c r="D72" s="8" t="s">
        <v>267</v>
      </c>
      <c r="E72" s="10" t="s">
        <v>485</v>
      </c>
      <c r="F72" s="18" t="s">
        <v>268</v>
      </c>
      <c r="G72" s="17">
        <v>90000</v>
      </c>
      <c r="H72" s="19">
        <v>5000</v>
      </c>
      <c r="I72" s="12" t="s">
        <v>269</v>
      </c>
      <c r="J72" s="12" t="s">
        <v>270</v>
      </c>
      <c r="K72" s="11" t="s">
        <v>413</v>
      </c>
      <c r="L72" s="13" t="s">
        <v>24</v>
      </c>
    </row>
    <row r="73" spans="1:12" s="15" customFormat="1" ht="48">
      <c r="A73" s="17">
        <v>64</v>
      </c>
      <c r="B73" s="9" t="s">
        <v>271</v>
      </c>
      <c r="C73" s="8" t="s">
        <v>86</v>
      </c>
      <c r="D73" s="8" t="s">
        <v>140</v>
      </c>
      <c r="E73" s="10" t="s">
        <v>486</v>
      </c>
      <c r="F73" s="18" t="s">
        <v>22</v>
      </c>
      <c r="G73" s="17">
        <v>50000</v>
      </c>
      <c r="H73" s="19">
        <v>15000</v>
      </c>
      <c r="I73" s="12" t="s">
        <v>272</v>
      </c>
      <c r="J73" s="12" t="s">
        <v>273</v>
      </c>
      <c r="K73" s="11" t="s">
        <v>409</v>
      </c>
      <c r="L73" s="20"/>
    </row>
    <row r="74" spans="1:12" s="15" customFormat="1" ht="15" customHeight="1">
      <c r="A74" s="38" t="s">
        <v>487</v>
      </c>
      <c r="B74" s="39"/>
      <c r="C74" s="39"/>
      <c r="D74" s="39"/>
      <c r="E74" s="39"/>
      <c r="F74" s="40"/>
      <c r="G74" s="16">
        <f>SUM(G75:G87)</f>
        <v>2763675</v>
      </c>
      <c r="H74" s="16">
        <f>SUM(H75:H87)</f>
        <v>322000</v>
      </c>
      <c r="I74" s="27"/>
      <c r="J74" s="28"/>
      <c r="K74" s="28"/>
      <c r="L74" s="29"/>
    </row>
    <row r="75" spans="1:12" s="15" customFormat="1" ht="60">
      <c r="A75" s="17">
        <v>65</v>
      </c>
      <c r="B75" s="9" t="s">
        <v>274</v>
      </c>
      <c r="C75" s="17" t="s">
        <v>418</v>
      </c>
      <c r="D75" s="8" t="s">
        <v>222</v>
      </c>
      <c r="E75" s="10" t="s">
        <v>488</v>
      </c>
      <c r="F75" s="18" t="s">
        <v>193</v>
      </c>
      <c r="G75" s="17">
        <v>52587</v>
      </c>
      <c r="H75" s="19">
        <v>20000</v>
      </c>
      <c r="I75" s="12" t="s">
        <v>275</v>
      </c>
      <c r="J75" s="12" t="s">
        <v>489</v>
      </c>
      <c r="K75" s="11" t="s">
        <v>229</v>
      </c>
      <c r="L75" s="13" t="s">
        <v>24</v>
      </c>
    </row>
    <row r="76" spans="1:12" s="15" customFormat="1" ht="60">
      <c r="A76" s="17">
        <v>66</v>
      </c>
      <c r="B76" s="9" t="s">
        <v>276</v>
      </c>
      <c r="C76" s="17" t="s">
        <v>418</v>
      </c>
      <c r="D76" s="8" t="s">
        <v>222</v>
      </c>
      <c r="E76" s="10" t="s">
        <v>490</v>
      </c>
      <c r="F76" s="18" t="s">
        <v>193</v>
      </c>
      <c r="G76" s="17">
        <v>35171</v>
      </c>
      <c r="H76" s="19">
        <v>15000</v>
      </c>
      <c r="I76" s="12" t="s">
        <v>275</v>
      </c>
      <c r="J76" s="12" t="s">
        <v>489</v>
      </c>
      <c r="K76" s="11" t="s">
        <v>229</v>
      </c>
      <c r="L76" s="13" t="s">
        <v>24</v>
      </c>
    </row>
    <row r="77" spans="1:12" s="15" customFormat="1" ht="60">
      <c r="A77" s="17">
        <v>67</v>
      </c>
      <c r="B77" s="9" t="s">
        <v>277</v>
      </c>
      <c r="C77" s="17" t="s">
        <v>418</v>
      </c>
      <c r="D77" s="8" t="s">
        <v>222</v>
      </c>
      <c r="E77" s="10" t="s">
        <v>491</v>
      </c>
      <c r="F77" s="18" t="s">
        <v>193</v>
      </c>
      <c r="G77" s="17">
        <v>35206</v>
      </c>
      <c r="H77" s="19">
        <v>12000</v>
      </c>
      <c r="I77" s="12" t="s">
        <v>275</v>
      </c>
      <c r="J77" s="12" t="s">
        <v>489</v>
      </c>
      <c r="K77" s="11" t="s">
        <v>229</v>
      </c>
      <c r="L77" s="13" t="s">
        <v>24</v>
      </c>
    </row>
    <row r="78" spans="1:12" s="15" customFormat="1" ht="60">
      <c r="A78" s="17">
        <v>68</v>
      </c>
      <c r="B78" s="9" t="s">
        <v>278</v>
      </c>
      <c r="C78" s="17" t="s">
        <v>418</v>
      </c>
      <c r="D78" s="8" t="s">
        <v>222</v>
      </c>
      <c r="E78" s="10" t="s">
        <v>492</v>
      </c>
      <c r="F78" s="18" t="s">
        <v>193</v>
      </c>
      <c r="G78" s="17">
        <v>67920</v>
      </c>
      <c r="H78" s="19">
        <v>20000</v>
      </c>
      <c r="I78" s="12" t="s">
        <v>275</v>
      </c>
      <c r="J78" s="12" t="s">
        <v>489</v>
      </c>
      <c r="K78" s="11" t="s">
        <v>229</v>
      </c>
      <c r="L78" s="13" t="s">
        <v>24</v>
      </c>
    </row>
    <row r="79" spans="1:12" s="15" customFormat="1" ht="60">
      <c r="A79" s="17">
        <v>69</v>
      </c>
      <c r="B79" s="9" t="s">
        <v>279</v>
      </c>
      <c r="C79" s="17" t="s">
        <v>418</v>
      </c>
      <c r="D79" s="8" t="s">
        <v>222</v>
      </c>
      <c r="E79" s="10" t="s">
        <v>493</v>
      </c>
      <c r="F79" s="18" t="s">
        <v>193</v>
      </c>
      <c r="G79" s="17">
        <v>162863</v>
      </c>
      <c r="H79" s="19">
        <v>40000</v>
      </c>
      <c r="I79" s="12" t="s">
        <v>275</v>
      </c>
      <c r="J79" s="12" t="s">
        <v>489</v>
      </c>
      <c r="K79" s="11" t="s">
        <v>229</v>
      </c>
      <c r="L79" s="20"/>
    </row>
    <row r="80" spans="1:12" s="15" customFormat="1" ht="36">
      <c r="A80" s="17">
        <v>70</v>
      </c>
      <c r="B80" s="9" t="s">
        <v>280</v>
      </c>
      <c r="C80" s="17" t="s">
        <v>418</v>
      </c>
      <c r="D80" s="8" t="s">
        <v>281</v>
      </c>
      <c r="E80" s="10" t="s">
        <v>494</v>
      </c>
      <c r="F80" s="18" t="s">
        <v>93</v>
      </c>
      <c r="G80" s="17">
        <v>6768</v>
      </c>
      <c r="H80" s="19">
        <v>2000</v>
      </c>
      <c r="I80" s="12" t="s">
        <v>495</v>
      </c>
      <c r="J80" s="12" t="s">
        <v>282</v>
      </c>
      <c r="K80" s="11" t="s">
        <v>283</v>
      </c>
      <c r="L80" s="20"/>
    </row>
    <row r="81" spans="1:12" s="15" customFormat="1" ht="72">
      <c r="A81" s="17">
        <v>71</v>
      </c>
      <c r="B81" s="9" t="s">
        <v>496</v>
      </c>
      <c r="C81" s="17" t="s">
        <v>416</v>
      </c>
      <c r="D81" s="8" t="s">
        <v>284</v>
      </c>
      <c r="E81" s="10" t="s">
        <v>497</v>
      </c>
      <c r="F81" s="18" t="s">
        <v>112</v>
      </c>
      <c r="G81" s="17">
        <v>33160</v>
      </c>
      <c r="H81" s="19">
        <v>18000</v>
      </c>
      <c r="I81" s="12" t="s">
        <v>285</v>
      </c>
      <c r="J81" s="12" t="s">
        <v>18</v>
      </c>
      <c r="K81" s="11" t="s">
        <v>19</v>
      </c>
      <c r="L81" s="20"/>
    </row>
    <row r="82" spans="1:12" s="15" customFormat="1" ht="84">
      <c r="A82" s="17">
        <v>72</v>
      </c>
      <c r="B82" s="9" t="s">
        <v>286</v>
      </c>
      <c r="C82" s="17" t="s">
        <v>418</v>
      </c>
      <c r="D82" s="8" t="s">
        <v>287</v>
      </c>
      <c r="E82" s="10" t="s">
        <v>498</v>
      </c>
      <c r="F82" s="18" t="s">
        <v>288</v>
      </c>
      <c r="G82" s="17">
        <v>1500000</v>
      </c>
      <c r="H82" s="19">
        <v>30000</v>
      </c>
      <c r="I82" s="12" t="s">
        <v>289</v>
      </c>
      <c r="J82" s="12" t="s">
        <v>290</v>
      </c>
      <c r="K82" s="11" t="s">
        <v>402</v>
      </c>
      <c r="L82" s="13" t="s">
        <v>24</v>
      </c>
    </row>
    <row r="83" spans="1:12" s="15" customFormat="1" ht="84">
      <c r="A83" s="17">
        <v>73</v>
      </c>
      <c r="B83" s="9" t="s">
        <v>291</v>
      </c>
      <c r="C83" s="17" t="s">
        <v>418</v>
      </c>
      <c r="D83" s="8" t="s">
        <v>41</v>
      </c>
      <c r="E83" s="10" t="s">
        <v>499</v>
      </c>
      <c r="F83" s="18" t="s">
        <v>27</v>
      </c>
      <c r="G83" s="17">
        <v>220000</v>
      </c>
      <c r="H83" s="19">
        <v>40000</v>
      </c>
      <c r="I83" s="12" t="s">
        <v>500</v>
      </c>
      <c r="J83" s="12" t="s">
        <v>292</v>
      </c>
      <c r="K83" s="11" t="s">
        <v>402</v>
      </c>
      <c r="L83" s="13" t="s">
        <v>24</v>
      </c>
    </row>
    <row r="84" spans="1:12" s="15" customFormat="1" ht="36">
      <c r="A84" s="17">
        <v>74</v>
      </c>
      <c r="B84" s="9" t="s">
        <v>293</v>
      </c>
      <c r="C84" s="17" t="s">
        <v>418</v>
      </c>
      <c r="D84" s="8" t="s">
        <v>41</v>
      </c>
      <c r="E84" s="10" t="s">
        <v>501</v>
      </c>
      <c r="F84" s="18" t="s">
        <v>61</v>
      </c>
      <c r="G84" s="17">
        <v>100000</v>
      </c>
      <c r="H84" s="19">
        <v>30000</v>
      </c>
      <c r="I84" s="12" t="s">
        <v>294</v>
      </c>
      <c r="J84" s="12" t="s">
        <v>502</v>
      </c>
      <c r="K84" s="11" t="s">
        <v>402</v>
      </c>
      <c r="L84" s="13" t="s">
        <v>24</v>
      </c>
    </row>
    <row r="85" spans="1:12" s="15" customFormat="1" ht="48">
      <c r="A85" s="17">
        <v>75</v>
      </c>
      <c r="B85" s="9" t="s">
        <v>295</v>
      </c>
      <c r="C85" s="17" t="s">
        <v>416</v>
      </c>
      <c r="D85" s="8" t="s">
        <v>224</v>
      </c>
      <c r="E85" s="10" t="s">
        <v>503</v>
      </c>
      <c r="F85" s="18" t="s">
        <v>268</v>
      </c>
      <c r="G85" s="17">
        <v>200000</v>
      </c>
      <c r="H85" s="19">
        <v>30000</v>
      </c>
      <c r="I85" s="12" t="s">
        <v>504</v>
      </c>
      <c r="J85" s="12" t="s">
        <v>296</v>
      </c>
      <c r="K85" s="11" t="s">
        <v>406</v>
      </c>
      <c r="L85" s="13" t="s">
        <v>24</v>
      </c>
    </row>
    <row r="86" spans="1:12" s="15" customFormat="1" ht="60">
      <c r="A86" s="17">
        <v>76</v>
      </c>
      <c r="B86" s="9" t="s">
        <v>297</v>
      </c>
      <c r="C86" s="8" t="s">
        <v>86</v>
      </c>
      <c r="D86" s="8" t="s">
        <v>64</v>
      </c>
      <c r="E86" s="10" t="s">
        <v>505</v>
      </c>
      <c r="F86" s="18" t="s">
        <v>199</v>
      </c>
      <c r="G86" s="17">
        <v>150000</v>
      </c>
      <c r="H86" s="19">
        <v>50000</v>
      </c>
      <c r="I86" s="12" t="s">
        <v>298</v>
      </c>
      <c r="J86" s="12" t="s">
        <v>299</v>
      </c>
      <c r="K86" s="11" t="s">
        <v>403</v>
      </c>
      <c r="L86" s="20"/>
    </row>
    <row r="87" spans="1:12" s="15" customFormat="1" ht="60">
      <c r="A87" s="17">
        <v>77</v>
      </c>
      <c r="B87" s="9" t="s">
        <v>300</v>
      </c>
      <c r="C87" s="8" t="s">
        <v>86</v>
      </c>
      <c r="D87" s="8" t="s">
        <v>301</v>
      </c>
      <c r="E87" s="10" t="s">
        <v>506</v>
      </c>
      <c r="F87" s="18" t="s">
        <v>302</v>
      </c>
      <c r="G87" s="17">
        <v>200000</v>
      </c>
      <c r="H87" s="19">
        <v>15000</v>
      </c>
      <c r="I87" s="12" t="s">
        <v>303</v>
      </c>
      <c r="J87" s="12" t="s">
        <v>304</v>
      </c>
      <c r="K87" s="11" t="s">
        <v>405</v>
      </c>
      <c r="L87" s="20"/>
    </row>
    <row r="88" spans="1:12" s="15" customFormat="1" ht="15" customHeight="1">
      <c r="A88" s="38" t="s">
        <v>507</v>
      </c>
      <c r="B88" s="39"/>
      <c r="C88" s="39"/>
      <c r="D88" s="39"/>
      <c r="E88" s="39"/>
      <c r="F88" s="40"/>
      <c r="G88" s="16">
        <f>SUM(G89:G104)</f>
        <v>1097200</v>
      </c>
      <c r="H88" s="16">
        <f>SUM(H89:H104)</f>
        <v>130500</v>
      </c>
      <c r="I88" s="27"/>
      <c r="J88" s="28"/>
      <c r="K88" s="28"/>
      <c r="L88" s="29"/>
    </row>
    <row r="89" spans="1:12" s="15" customFormat="1" ht="36">
      <c r="A89" s="17">
        <v>78</v>
      </c>
      <c r="B89" s="9" t="s">
        <v>305</v>
      </c>
      <c r="C89" s="17" t="s">
        <v>418</v>
      </c>
      <c r="D89" s="8" t="s">
        <v>306</v>
      </c>
      <c r="E89" s="10" t="s">
        <v>508</v>
      </c>
      <c r="F89" s="18" t="s">
        <v>31</v>
      </c>
      <c r="G89" s="17">
        <v>100000</v>
      </c>
      <c r="H89" s="19">
        <v>3000</v>
      </c>
      <c r="I89" s="12" t="s">
        <v>307</v>
      </c>
      <c r="J89" s="12" t="s">
        <v>308</v>
      </c>
      <c r="K89" s="11" t="s">
        <v>402</v>
      </c>
      <c r="L89" s="20"/>
    </row>
    <row r="90" spans="1:12" s="15" customFormat="1" ht="84">
      <c r="A90" s="17">
        <v>79</v>
      </c>
      <c r="B90" s="9" t="s">
        <v>309</v>
      </c>
      <c r="C90" s="17" t="s">
        <v>418</v>
      </c>
      <c r="D90" s="8" t="s">
        <v>310</v>
      </c>
      <c r="E90" s="10" t="s">
        <v>509</v>
      </c>
      <c r="F90" s="18" t="s">
        <v>22</v>
      </c>
      <c r="G90" s="17">
        <v>23137</v>
      </c>
      <c r="H90" s="19">
        <v>7000</v>
      </c>
      <c r="I90" s="12" t="s">
        <v>510</v>
      </c>
      <c r="J90" s="12" t="s">
        <v>311</v>
      </c>
      <c r="K90" s="11" t="s">
        <v>402</v>
      </c>
      <c r="L90" s="20"/>
    </row>
    <row r="91" spans="1:12" s="15" customFormat="1" ht="36">
      <c r="A91" s="17">
        <v>80</v>
      </c>
      <c r="B91" s="9" t="s">
        <v>312</v>
      </c>
      <c r="C91" s="17" t="s">
        <v>418</v>
      </c>
      <c r="D91" s="8" t="s">
        <v>172</v>
      </c>
      <c r="E91" s="10" t="s">
        <v>511</v>
      </c>
      <c r="F91" s="18" t="s">
        <v>98</v>
      </c>
      <c r="G91" s="17">
        <v>75500</v>
      </c>
      <c r="H91" s="19">
        <v>4000</v>
      </c>
      <c r="I91" s="12" t="s">
        <v>313</v>
      </c>
      <c r="J91" s="12" t="s">
        <v>314</v>
      </c>
      <c r="K91" s="11" t="s">
        <v>403</v>
      </c>
      <c r="L91" s="20"/>
    </row>
    <row r="92" spans="1:12" s="15" customFormat="1" ht="48">
      <c r="A92" s="17">
        <v>81</v>
      </c>
      <c r="B92" s="9" t="s">
        <v>315</v>
      </c>
      <c r="C92" s="17" t="s">
        <v>416</v>
      </c>
      <c r="D92" s="8" t="s">
        <v>219</v>
      </c>
      <c r="E92" s="10" t="s">
        <v>512</v>
      </c>
      <c r="F92" s="18" t="s">
        <v>16</v>
      </c>
      <c r="G92" s="17">
        <v>60000</v>
      </c>
      <c r="H92" s="19">
        <v>10000</v>
      </c>
      <c r="I92" s="12" t="s">
        <v>316</v>
      </c>
      <c r="J92" s="12" t="s">
        <v>317</v>
      </c>
      <c r="K92" s="11" t="s">
        <v>318</v>
      </c>
      <c r="L92" s="20"/>
    </row>
    <row r="93" spans="1:12" s="15" customFormat="1" ht="60">
      <c r="A93" s="17">
        <v>82</v>
      </c>
      <c r="B93" s="9" t="s">
        <v>319</v>
      </c>
      <c r="C93" s="17" t="s">
        <v>418</v>
      </c>
      <c r="D93" s="8" t="s">
        <v>219</v>
      </c>
      <c r="E93" s="10" t="s">
        <v>513</v>
      </c>
      <c r="F93" s="18" t="s">
        <v>112</v>
      </c>
      <c r="G93" s="17">
        <v>6500</v>
      </c>
      <c r="H93" s="19">
        <v>4000</v>
      </c>
      <c r="I93" s="12" t="s">
        <v>320</v>
      </c>
      <c r="J93" s="12" t="s">
        <v>317</v>
      </c>
      <c r="K93" s="11" t="s">
        <v>318</v>
      </c>
      <c r="L93" s="20"/>
    </row>
    <row r="94" spans="1:12" s="15" customFormat="1" ht="48">
      <c r="A94" s="17">
        <v>83</v>
      </c>
      <c r="B94" s="9" t="s">
        <v>321</v>
      </c>
      <c r="C94" s="8" t="s">
        <v>86</v>
      </c>
      <c r="D94" s="8" t="s">
        <v>322</v>
      </c>
      <c r="E94" s="10" t="s">
        <v>514</v>
      </c>
      <c r="F94" s="18" t="s">
        <v>177</v>
      </c>
      <c r="G94" s="17">
        <v>20000</v>
      </c>
      <c r="H94" s="19">
        <v>3000</v>
      </c>
      <c r="I94" s="12" t="s">
        <v>323</v>
      </c>
      <c r="J94" s="12" t="s">
        <v>317</v>
      </c>
      <c r="K94" s="11" t="s">
        <v>318</v>
      </c>
      <c r="L94" s="20"/>
    </row>
    <row r="95" spans="1:12" s="15" customFormat="1" ht="36">
      <c r="A95" s="17">
        <v>84</v>
      </c>
      <c r="B95" s="9" t="s">
        <v>324</v>
      </c>
      <c r="C95" s="17" t="s">
        <v>418</v>
      </c>
      <c r="D95" s="8" t="s">
        <v>325</v>
      </c>
      <c r="E95" s="10" t="s">
        <v>515</v>
      </c>
      <c r="F95" s="18" t="s">
        <v>112</v>
      </c>
      <c r="G95" s="17">
        <v>11000</v>
      </c>
      <c r="H95" s="19">
        <v>4000</v>
      </c>
      <c r="I95" s="12" t="s">
        <v>516</v>
      </c>
      <c r="J95" s="12" t="s">
        <v>326</v>
      </c>
      <c r="K95" s="11" t="s">
        <v>318</v>
      </c>
      <c r="L95" s="20"/>
    </row>
    <row r="96" spans="1:12" s="15" customFormat="1" ht="36">
      <c r="A96" s="17">
        <v>85</v>
      </c>
      <c r="B96" s="9" t="s">
        <v>327</v>
      </c>
      <c r="C96" s="17" t="s">
        <v>418</v>
      </c>
      <c r="D96" s="8" t="s">
        <v>328</v>
      </c>
      <c r="E96" s="10" t="s">
        <v>517</v>
      </c>
      <c r="F96" s="18" t="s">
        <v>112</v>
      </c>
      <c r="G96" s="17">
        <v>24500</v>
      </c>
      <c r="H96" s="19">
        <v>7000</v>
      </c>
      <c r="I96" s="12" t="s">
        <v>329</v>
      </c>
      <c r="J96" s="12" t="s">
        <v>330</v>
      </c>
      <c r="K96" s="11" t="s">
        <v>331</v>
      </c>
      <c r="L96" s="20"/>
    </row>
    <row r="97" spans="1:12" s="15" customFormat="1" ht="48">
      <c r="A97" s="17">
        <v>86</v>
      </c>
      <c r="B97" s="9" t="s">
        <v>332</v>
      </c>
      <c r="C97" s="17" t="s">
        <v>416</v>
      </c>
      <c r="D97" s="8" t="s">
        <v>157</v>
      </c>
      <c r="E97" s="10" t="s">
        <v>333</v>
      </c>
      <c r="F97" s="18" t="s">
        <v>177</v>
      </c>
      <c r="G97" s="17">
        <v>30000</v>
      </c>
      <c r="H97" s="19">
        <v>10000</v>
      </c>
      <c r="I97" s="12" t="s">
        <v>334</v>
      </c>
      <c r="J97" s="12" t="s">
        <v>518</v>
      </c>
      <c r="K97" s="11" t="s">
        <v>335</v>
      </c>
      <c r="L97" s="20"/>
    </row>
    <row r="98" spans="1:12" s="15" customFormat="1" ht="48">
      <c r="A98" s="17">
        <v>87</v>
      </c>
      <c r="B98" s="9" t="s">
        <v>336</v>
      </c>
      <c r="C98" s="17" t="s">
        <v>418</v>
      </c>
      <c r="D98" s="8" t="s">
        <v>222</v>
      </c>
      <c r="E98" s="10" t="s">
        <v>519</v>
      </c>
      <c r="F98" s="18" t="s">
        <v>337</v>
      </c>
      <c r="G98" s="17">
        <v>25000</v>
      </c>
      <c r="H98" s="19">
        <v>12000</v>
      </c>
      <c r="I98" s="12" t="s">
        <v>338</v>
      </c>
      <c r="J98" s="12" t="s">
        <v>520</v>
      </c>
      <c r="K98" s="11" t="s">
        <v>339</v>
      </c>
      <c r="L98" s="13" t="s">
        <v>24</v>
      </c>
    </row>
    <row r="99" spans="1:12" s="15" customFormat="1" ht="72">
      <c r="A99" s="17">
        <v>88</v>
      </c>
      <c r="B99" s="9" t="s">
        <v>340</v>
      </c>
      <c r="C99" s="17" t="s">
        <v>418</v>
      </c>
      <c r="D99" s="8" t="s">
        <v>341</v>
      </c>
      <c r="E99" s="10" t="s">
        <v>521</v>
      </c>
      <c r="F99" s="18" t="s">
        <v>342</v>
      </c>
      <c r="G99" s="17">
        <v>85000</v>
      </c>
      <c r="H99" s="19">
        <v>10000</v>
      </c>
      <c r="I99" s="12" t="s">
        <v>343</v>
      </c>
      <c r="J99" s="12" t="s">
        <v>344</v>
      </c>
      <c r="K99" s="11" t="s">
        <v>408</v>
      </c>
      <c r="L99" s="20"/>
    </row>
    <row r="100" spans="1:12" s="15" customFormat="1" ht="84">
      <c r="A100" s="17">
        <v>89</v>
      </c>
      <c r="B100" s="9" t="s">
        <v>345</v>
      </c>
      <c r="C100" s="17" t="s">
        <v>418</v>
      </c>
      <c r="D100" s="8" t="s">
        <v>346</v>
      </c>
      <c r="E100" s="10" t="s">
        <v>522</v>
      </c>
      <c r="F100" s="18" t="s">
        <v>347</v>
      </c>
      <c r="G100" s="17">
        <v>204863</v>
      </c>
      <c r="H100" s="19">
        <v>8000</v>
      </c>
      <c r="I100" s="12" t="s">
        <v>348</v>
      </c>
      <c r="J100" s="12" t="s">
        <v>349</v>
      </c>
      <c r="K100" s="11" t="s">
        <v>402</v>
      </c>
      <c r="L100" s="20"/>
    </row>
    <row r="101" spans="1:12" s="15" customFormat="1" ht="36">
      <c r="A101" s="17">
        <v>90</v>
      </c>
      <c r="B101" s="9" t="s">
        <v>350</v>
      </c>
      <c r="C101" s="17" t="s">
        <v>416</v>
      </c>
      <c r="D101" s="8" t="s">
        <v>351</v>
      </c>
      <c r="E101" s="10" t="s">
        <v>523</v>
      </c>
      <c r="F101" s="18" t="s">
        <v>93</v>
      </c>
      <c r="G101" s="17">
        <v>80000</v>
      </c>
      <c r="H101" s="19">
        <v>20000</v>
      </c>
      <c r="I101" s="12" t="s">
        <v>352</v>
      </c>
      <c r="J101" s="12" t="s">
        <v>353</v>
      </c>
      <c r="K101" s="11" t="s">
        <v>403</v>
      </c>
      <c r="L101" s="13" t="s">
        <v>84</v>
      </c>
    </row>
    <row r="102" spans="1:12" s="15" customFormat="1" ht="84">
      <c r="A102" s="17">
        <v>91</v>
      </c>
      <c r="B102" s="9" t="s">
        <v>354</v>
      </c>
      <c r="C102" s="17" t="s">
        <v>418</v>
      </c>
      <c r="D102" s="8" t="s">
        <v>144</v>
      </c>
      <c r="E102" s="10" t="s">
        <v>524</v>
      </c>
      <c r="F102" s="18" t="s">
        <v>16</v>
      </c>
      <c r="G102" s="17">
        <v>300000</v>
      </c>
      <c r="H102" s="19">
        <v>20000</v>
      </c>
      <c r="I102" s="12" t="s">
        <v>355</v>
      </c>
      <c r="J102" s="12" t="s">
        <v>356</v>
      </c>
      <c r="K102" s="11" t="s">
        <v>410</v>
      </c>
      <c r="L102" s="13" t="s">
        <v>84</v>
      </c>
    </row>
    <row r="103" spans="1:12" s="15" customFormat="1" ht="36">
      <c r="A103" s="17">
        <v>92</v>
      </c>
      <c r="B103" s="9" t="s">
        <v>357</v>
      </c>
      <c r="C103" s="17" t="s">
        <v>418</v>
      </c>
      <c r="D103" s="8" t="s">
        <v>358</v>
      </c>
      <c r="E103" s="10" t="s">
        <v>525</v>
      </c>
      <c r="F103" s="18" t="s">
        <v>93</v>
      </c>
      <c r="G103" s="17">
        <v>28000</v>
      </c>
      <c r="H103" s="19">
        <v>5000</v>
      </c>
      <c r="I103" s="12" t="s">
        <v>359</v>
      </c>
      <c r="J103" s="12" t="s">
        <v>360</v>
      </c>
      <c r="K103" s="11" t="s">
        <v>361</v>
      </c>
      <c r="L103" s="20"/>
    </row>
    <row r="104" spans="1:12" s="15" customFormat="1" ht="48">
      <c r="A104" s="17">
        <v>93</v>
      </c>
      <c r="B104" s="9" t="s">
        <v>362</v>
      </c>
      <c r="C104" s="17" t="s">
        <v>418</v>
      </c>
      <c r="D104" s="8" t="s">
        <v>363</v>
      </c>
      <c r="E104" s="10" t="s">
        <v>526</v>
      </c>
      <c r="F104" s="18" t="s">
        <v>61</v>
      </c>
      <c r="G104" s="17">
        <v>23700</v>
      </c>
      <c r="H104" s="19">
        <v>3500</v>
      </c>
      <c r="I104" s="12" t="s">
        <v>527</v>
      </c>
      <c r="J104" s="12" t="s">
        <v>364</v>
      </c>
      <c r="K104" s="11" t="s">
        <v>402</v>
      </c>
      <c r="L104" s="20"/>
    </row>
    <row r="105" spans="1:12" s="22" customFormat="1" ht="15" customHeight="1">
      <c r="A105" s="24" t="s">
        <v>528</v>
      </c>
      <c r="B105" s="25"/>
      <c r="C105" s="25"/>
      <c r="D105" s="25"/>
      <c r="E105" s="25"/>
      <c r="F105" s="26"/>
      <c r="G105" s="21">
        <f>SUM(G106:G110)</f>
        <v>355000</v>
      </c>
      <c r="H105" s="21">
        <f>SUM(H106:H110)</f>
        <v>89000</v>
      </c>
      <c r="I105" s="27"/>
      <c r="J105" s="28"/>
      <c r="K105" s="28"/>
      <c r="L105" s="29"/>
    </row>
    <row r="106" spans="1:12" s="15" customFormat="1" ht="36">
      <c r="A106" s="17">
        <v>94</v>
      </c>
      <c r="B106" s="9" t="s">
        <v>365</v>
      </c>
      <c r="C106" s="17" t="s">
        <v>418</v>
      </c>
      <c r="D106" s="8" t="s">
        <v>41</v>
      </c>
      <c r="E106" s="10" t="s">
        <v>529</v>
      </c>
      <c r="F106" s="18" t="s">
        <v>106</v>
      </c>
      <c r="G106" s="17">
        <v>50000</v>
      </c>
      <c r="H106" s="19">
        <v>10000</v>
      </c>
      <c r="I106" s="12" t="s">
        <v>366</v>
      </c>
      <c r="J106" s="12" t="s">
        <v>367</v>
      </c>
      <c r="K106" s="11" t="s">
        <v>402</v>
      </c>
      <c r="L106" s="20"/>
    </row>
    <row r="107" spans="1:12" s="15" customFormat="1" ht="36">
      <c r="A107" s="17">
        <v>95</v>
      </c>
      <c r="B107" s="9" t="s">
        <v>368</v>
      </c>
      <c r="C107" s="17" t="s">
        <v>418</v>
      </c>
      <c r="D107" s="8" t="s">
        <v>369</v>
      </c>
      <c r="E107" s="10" t="s">
        <v>530</v>
      </c>
      <c r="F107" s="18" t="s">
        <v>106</v>
      </c>
      <c r="G107" s="17">
        <v>150000</v>
      </c>
      <c r="H107" s="19">
        <v>50000</v>
      </c>
      <c r="I107" s="12" t="s">
        <v>370</v>
      </c>
      <c r="J107" s="12" t="s">
        <v>371</v>
      </c>
      <c r="K107" s="11" t="s">
        <v>404</v>
      </c>
      <c r="L107" s="13" t="s">
        <v>24</v>
      </c>
    </row>
    <row r="108" spans="1:12" s="15" customFormat="1" ht="36">
      <c r="A108" s="17">
        <v>96</v>
      </c>
      <c r="B108" s="9" t="s">
        <v>372</v>
      </c>
      <c r="C108" s="17" t="s">
        <v>418</v>
      </c>
      <c r="D108" s="8" t="s">
        <v>222</v>
      </c>
      <c r="E108" s="10" t="s">
        <v>531</v>
      </c>
      <c r="F108" s="18" t="s">
        <v>22</v>
      </c>
      <c r="G108" s="17">
        <v>40000</v>
      </c>
      <c r="H108" s="19">
        <v>14000</v>
      </c>
      <c r="I108" s="12" t="s">
        <v>532</v>
      </c>
      <c r="J108" s="12" t="s">
        <v>373</v>
      </c>
      <c r="K108" s="11" t="s">
        <v>374</v>
      </c>
      <c r="L108" s="20"/>
    </row>
    <row r="109" spans="1:12" s="15" customFormat="1" ht="36">
      <c r="A109" s="17">
        <v>97</v>
      </c>
      <c r="B109" s="9" t="s">
        <v>375</v>
      </c>
      <c r="C109" s="17" t="s">
        <v>418</v>
      </c>
      <c r="D109" s="8" t="s">
        <v>222</v>
      </c>
      <c r="E109" s="10" t="s">
        <v>533</v>
      </c>
      <c r="F109" s="18" t="s">
        <v>47</v>
      </c>
      <c r="G109" s="17">
        <v>75000</v>
      </c>
      <c r="H109" s="19">
        <v>10000</v>
      </c>
      <c r="I109" s="12" t="s">
        <v>376</v>
      </c>
      <c r="J109" s="12" t="s">
        <v>377</v>
      </c>
      <c r="K109" s="11" t="s">
        <v>378</v>
      </c>
      <c r="L109" s="20"/>
    </row>
    <row r="110" spans="1:12" s="15" customFormat="1" ht="36">
      <c r="A110" s="17">
        <v>98</v>
      </c>
      <c r="B110" s="9" t="s">
        <v>379</v>
      </c>
      <c r="C110" s="8" t="s">
        <v>86</v>
      </c>
      <c r="D110" s="8" t="s">
        <v>222</v>
      </c>
      <c r="E110" s="10" t="s">
        <v>534</v>
      </c>
      <c r="F110" s="18" t="s">
        <v>199</v>
      </c>
      <c r="G110" s="17">
        <v>40000</v>
      </c>
      <c r="H110" s="19">
        <v>5000</v>
      </c>
      <c r="I110" s="12" t="s">
        <v>380</v>
      </c>
      <c r="J110" s="12" t="s">
        <v>381</v>
      </c>
      <c r="K110" s="11" t="s">
        <v>382</v>
      </c>
      <c r="L110" s="20"/>
    </row>
    <row r="111" spans="1:12" s="15" customFormat="1" ht="15" customHeight="1">
      <c r="A111" s="38" t="s">
        <v>535</v>
      </c>
      <c r="B111" s="39"/>
      <c r="C111" s="39"/>
      <c r="D111" s="39"/>
      <c r="E111" s="39"/>
      <c r="F111" s="40"/>
      <c r="G111" s="16">
        <v>395400</v>
      </c>
      <c r="H111" s="23">
        <v>60000</v>
      </c>
      <c r="I111" s="27"/>
      <c r="J111" s="28"/>
      <c r="K111" s="28"/>
      <c r="L111" s="29"/>
    </row>
    <row r="112" spans="1:12" s="15" customFormat="1" ht="36">
      <c r="A112" s="17">
        <v>99</v>
      </c>
      <c r="B112" s="9" t="s">
        <v>383</v>
      </c>
      <c r="C112" s="17" t="s">
        <v>418</v>
      </c>
      <c r="D112" s="8" t="s">
        <v>358</v>
      </c>
      <c r="E112" s="10" t="s">
        <v>536</v>
      </c>
      <c r="F112" s="18" t="s">
        <v>173</v>
      </c>
      <c r="G112" s="17">
        <v>51200</v>
      </c>
      <c r="H112" s="19">
        <v>10000</v>
      </c>
      <c r="I112" s="12" t="s">
        <v>384</v>
      </c>
      <c r="J112" s="12" t="s">
        <v>385</v>
      </c>
      <c r="K112" s="11" t="s">
        <v>412</v>
      </c>
      <c r="L112" s="20"/>
    </row>
    <row r="113" spans="1:12" s="15" customFormat="1" ht="60">
      <c r="A113" s="17">
        <v>100</v>
      </c>
      <c r="B113" s="9" t="s">
        <v>386</v>
      </c>
      <c r="C113" s="17" t="s">
        <v>418</v>
      </c>
      <c r="D113" s="8" t="s">
        <v>222</v>
      </c>
      <c r="E113" s="10" t="s">
        <v>387</v>
      </c>
      <c r="F113" s="18" t="s">
        <v>388</v>
      </c>
      <c r="G113" s="17">
        <v>41000</v>
      </c>
      <c r="H113" s="19">
        <v>10000</v>
      </c>
      <c r="I113" s="12" t="s">
        <v>389</v>
      </c>
      <c r="J113" s="12" t="s">
        <v>390</v>
      </c>
      <c r="K113" s="11" t="s">
        <v>412</v>
      </c>
      <c r="L113" s="20"/>
    </row>
    <row r="114" spans="1:12" s="15" customFormat="1" ht="36">
      <c r="A114" s="17">
        <v>101</v>
      </c>
      <c r="B114" s="9" t="s">
        <v>391</v>
      </c>
      <c r="C114" s="8" t="s">
        <v>86</v>
      </c>
      <c r="D114" s="8" t="s">
        <v>392</v>
      </c>
      <c r="E114" s="10" t="s">
        <v>537</v>
      </c>
      <c r="F114" s="18" t="s">
        <v>393</v>
      </c>
      <c r="G114" s="17">
        <v>103200</v>
      </c>
      <c r="H114" s="19">
        <v>15000</v>
      </c>
      <c r="I114" s="12" t="s">
        <v>538</v>
      </c>
      <c r="J114" s="12" t="s">
        <v>394</v>
      </c>
      <c r="K114" s="11" t="s">
        <v>408</v>
      </c>
      <c r="L114" s="20"/>
    </row>
    <row r="115" spans="1:12" s="15" customFormat="1" ht="48">
      <c r="A115" s="17">
        <v>102</v>
      </c>
      <c r="B115" s="9" t="s">
        <v>395</v>
      </c>
      <c r="C115" s="17" t="s">
        <v>418</v>
      </c>
      <c r="D115" s="8" t="s">
        <v>369</v>
      </c>
      <c r="E115" s="10" t="s">
        <v>539</v>
      </c>
      <c r="F115" s="18" t="s">
        <v>106</v>
      </c>
      <c r="G115" s="17">
        <v>200000</v>
      </c>
      <c r="H115" s="19">
        <v>25000</v>
      </c>
      <c r="I115" s="12" t="s">
        <v>540</v>
      </c>
      <c r="J115" s="12" t="s">
        <v>541</v>
      </c>
      <c r="K115" s="11" t="s">
        <v>404</v>
      </c>
      <c r="L115" s="13" t="s">
        <v>24</v>
      </c>
    </row>
    <row r="116" spans="1:12" s="15" customFormat="1" ht="15" customHeight="1">
      <c r="A116" s="24" t="s">
        <v>542</v>
      </c>
      <c r="B116" s="25"/>
      <c r="C116" s="25"/>
      <c r="D116" s="25"/>
      <c r="E116" s="25"/>
      <c r="F116" s="26"/>
      <c r="G116" s="21">
        <f>SUM(G117:G118)</f>
        <v>247000</v>
      </c>
      <c r="H116" s="21">
        <f>SUM(H117:H118)</f>
        <v>30000</v>
      </c>
      <c r="I116" s="27"/>
      <c r="J116" s="28"/>
      <c r="K116" s="28"/>
      <c r="L116" s="29"/>
    </row>
    <row r="117" spans="1:12" s="15" customFormat="1" ht="36">
      <c r="A117" s="17">
        <v>103</v>
      </c>
      <c r="B117" s="9" t="s">
        <v>396</v>
      </c>
      <c r="C117" s="17" t="s">
        <v>418</v>
      </c>
      <c r="D117" s="8" t="s">
        <v>222</v>
      </c>
      <c r="E117" s="10" t="s">
        <v>543</v>
      </c>
      <c r="F117" s="18" t="s">
        <v>16</v>
      </c>
      <c r="G117" s="17">
        <v>150000</v>
      </c>
      <c r="H117" s="19">
        <v>10000</v>
      </c>
      <c r="I117" s="12" t="s">
        <v>544</v>
      </c>
      <c r="J117" s="12" t="s">
        <v>397</v>
      </c>
      <c r="K117" s="11" t="s">
        <v>229</v>
      </c>
      <c r="L117" s="20"/>
    </row>
    <row r="118" spans="1:12" s="15" customFormat="1" ht="48">
      <c r="A118" s="17">
        <v>104</v>
      </c>
      <c r="B118" s="9" t="s">
        <v>398</v>
      </c>
      <c r="C118" s="17" t="s">
        <v>418</v>
      </c>
      <c r="D118" s="8" t="s">
        <v>105</v>
      </c>
      <c r="E118" s="10" t="s">
        <v>545</v>
      </c>
      <c r="F118" s="18" t="s">
        <v>177</v>
      </c>
      <c r="G118" s="17">
        <v>97000</v>
      </c>
      <c r="H118" s="19">
        <v>20000</v>
      </c>
      <c r="I118" s="12" t="s">
        <v>399</v>
      </c>
      <c r="J118" s="12" t="s">
        <v>400</v>
      </c>
      <c r="K118" s="11" t="s">
        <v>402</v>
      </c>
      <c r="L118" s="20"/>
    </row>
  </sheetData>
  <mergeCells count="33">
    <mergeCell ref="A1:B1"/>
    <mergeCell ref="A2:L2"/>
    <mergeCell ref="H3:I3"/>
    <mergeCell ref="A5:F5"/>
    <mergeCell ref="I5:L5"/>
    <mergeCell ref="K3:K4"/>
    <mergeCell ref="L3:L4"/>
    <mergeCell ref="A6:F6"/>
    <mergeCell ref="I6:L6"/>
    <mergeCell ref="A23:F23"/>
    <mergeCell ref="I23:L23"/>
    <mergeCell ref="A40:F40"/>
    <mergeCell ref="I40:L40"/>
    <mergeCell ref="A58:F58"/>
    <mergeCell ref="I58:L58"/>
    <mergeCell ref="A74:F74"/>
    <mergeCell ref="I74:L74"/>
    <mergeCell ref="A88:F88"/>
    <mergeCell ref="I88:L88"/>
    <mergeCell ref="A105:F105"/>
    <mergeCell ref="I105:L105"/>
    <mergeCell ref="A111:F111"/>
    <mergeCell ref="I111:L111"/>
    <mergeCell ref="A116:F116"/>
    <mergeCell ref="I116:L116"/>
    <mergeCell ref="A3:A4"/>
    <mergeCell ref="B3:B4"/>
    <mergeCell ref="C3:C4"/>
    <mergeCell ref="D3:D4"/>
    <mergeCell ref="E3:E4"/>
    <mergeCell ref="F3:F4"/>
    <mergeCell ref="G3:G4"/>
    <mergeCell ref="J3:J4"/>
  </mergeCells>
  <printOptions horizontalCentered="1"/>
  <pageMargins left="0.2362204724409449" right="0.15748031496062992" top="0.5511811023622047" bottom="0.3937007874015748" header="0.5118110236220472" footer="0.15748031496062992"/>
  <pageSetup firstPageNumber="19" useFirstPageNumber="1" horizontalDpi="600" verticalDpi="600" orientation="landscape" paperSize="9" r:id="rId1"/>
  <headerFooter alignWithMargins="0">
    <oddFooter>&amp;C第 &amp;P 页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黄超/泉州市人民政府/办公室/文印中心</cp:lastModifiedBy>
  <cp:lastPrinted>2017-02-06T01:42:58Z</cp:lastPrinted>
  <dcterms:created xsi:type="dcterms:W3CDTF">1996-12-17T01:32:42Z</dcterms:created>
  <dcterms:modified xsi:type="dcterms:W3CDTF">2017-02-06T01:42:59Z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2052-9.1.0.3914</vt:lpwstr>
  </property>
</Properties>
</file>